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사용법" sheetId="1" state="visible" r:id="rId1"/>
    <sheet name="설정" sheetId="2" state="visible" r:id="rId2"/>
    <sheet name="직원" sheetId="3" state="visible" r:id="rId3"/>
    <sheet name="근무기록" sheetId="4" state="visible" r:id="rId4"/>
    <sheet name="계산" sheetId="5" state="visible" r:id="rId5"/>
    <sheet name="기준표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#,##0;-#,##0;&quot;-&quot;"/>
    <numFmt numFmtId="166" formatCode="hh:mm"/>
    <numFmt numFmtId="167" formatCode="0.000000"/>
  </numFmts>
  <fonts count="4">
    <font>
      <name val="Calibri"/>
      <family val="2"/>
      <color theme="1"/>
      <sz val="11"/>
      <scheme val="minor"/>
    </font>
    <font>
      <name val="맑은 고딕"/>
      <b val="1"/>
      <sz val="12"/>
    </font>
    <font>
      <name val="맑은 고딕"/>
      <sz val="10"/>
    </font>
    <font>
      <name val="맑은 고딕"/>
      <b val="1"/>
      <sz val="10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DEBF7"/>
      </patternFill>
    </fill>
    <fill>
      <patternFill patternType="solid">
        <fgColor rgb="00F2F2F2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1" applyAlignment="1" pivotButton="0" quotePrefix="0" xfId="0">
      <alignment vertical="center"/>
    </xf>
    <xf numFmtId="0" fontId="2" fillId="2" borderId="1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164" fontId="2" fillId="2" borderId="1" applyAlignment="1" pivotButton="0" quotePrefix="0" xfId="0">
      <alignment vertical="center"/>
    </xf>
    <xf numFmtId="165" fontId="2" fillId="2" borderId="1" applyAlignment="1" pivotButton="0" quotePrefix="0" xfId="0">
      <alignment vertical="center"/>
    </xf>
    <xf numFmtId="0" fontId="3" fillId="4" borderId="1" applyAlignment="1" pivotButton="0" quotePrefix="0" xfId="0">
      <alignment vertical="center" wrapText="1"/>
    </xf>
    <xf numFmtId="166" fontId="2" fillId="2" borderId="1" applyAlignment="1" pivotButton="0" quotePrefix="0" xfId="0">
      <alignment vertical="center"/>
    </xf>
    <xf numFmtId="0" fontId="2" fillId="4" borderId="1" applyAlignment="1" pivotButton="0" quotePrefix="0" xfId="0">
      <alignment vertical="center"/>
    </xf>
    <xf numFmtId="2" fontId="2" fillId="4" borderId="1" applyAlignment="1" pivotButton="0" quotePrefix="0" xfId="0">
      <alignment vertical="center"/>
    </xf>
    <xf numFmtId="165" fontId="2" fillId="4" borderId="1" applyAlignment="1" pivotButton="0" quotePrefix="0" xfId="0">
      <alignment vertical="center"/>
    </xf>
    <xf numFmtId="2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165" fontId="2" fillId="5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165" fontId="3" fillId="5" borderId="1" applyAlignment="1" pivotButton="0" quotePrefix="0" xfId="0">
      <alignment vertical="center"/>
    </xf>
    <xf numFmtId="167" fontId="2" fillId="2" borderId="1" applyAlignment="1" pivotButton="0" quotePrefix="0" xfId="0">
      <alignment vertical="center"/>
    </xf>
    <xf numFmtId="0" fontId="2" fillId="3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2026년 알바(시급제) 급여표 — 무료판(직원 1명·1개월)</t>
        </is>
      </c>
    </row>
    <row r="2">
      <c r="A2" s="2" t="inlineStr"/>
    </row>
    <row r="3">
      <c r="A3" s="3" t="inlineStr">
        <is>
          <t>■ 쓰는 순서</t>
        </is>
      </c>
    </row>
    <row r="4">
      <c r="A4" s="2" t="inlineStr">
        <is>
          <t>1) '설정'에서 상시 5인 이상인지 고릅니다. 4인 이하면 연장·야간·휴일 가산이 빠집니다.</t>
        </is>
      </c>
    </row>
    <row r="5">
      <c r="A5" s="2" t="inlineStr">
        <is>
          <t>2) '직원'에 시급·1일 소정근로시간·1주 소정근로시간·가족 수·4대보험 가입(O/X)을 넣습니다.</t>
        </is>
      </c>
    </row>
    <row r="6">
      <c r="A6" s="2" t="inlineStr">
        <is>
          <t>3) '근무기록'에 하루 한 줄씩 직원 번호·날짜·출근·퇴근·휴게(분)를 넣습니다. 밤을 넘기면 퇴근 시각을 그대로(02:00) 넣습니다.</t>
        </is>
      </c>
    </row>
    <row r="7">
      <c r="A7" s="2" t="inlineStr">
        <is>
          <t>4) 달 시트에 그 달 주휴 대상 주 수(1주 소정근로일을 모두 나온 주)를 넣으면 급여가 나옵니다.</t>
        </is>
      </c>
    </row>
    <row r="8">
      <c r="A8" s="2" t="inlineStr"/>
    </row>
    <row r="9">
      <c r="A9" s="3" t="inlineStr">
        <is>
          <t>■ 계산 규칙 (근거)</t>
        </is>
      </c>
    </row>
    <row r="10">
      <c r="A10" s="2" t="inlineStr">
        <is>
          <t>· 근로시간 = 퇴근 − 출근 − 휴게. 야간시간 = 22:00~06:00 에 걸친 시간 − 그 사이 휴게.</t>
        </is>
      </c>
    </row>
    <row r="11">
      <c r="A11" s="2" t="inlineStr">
        <is>
          <t>· 연장: 휴일근로가 아닌 날 1일 소정근로시간(최대 8시간)을 넘긴 시간. 5인 이상이면 50% 가산(근로기준법 제56조제1항, 단시간 근로자는 기간제법 제6조제3항).</t>
        </is>
      </c>
    </row>
    <row r="12">
      <c r="A12" s="2" t="inlineStr">
        <is>
          <t>· 야간: 5인 이상이면 야간시간 × 50% 가산(제56조제3항). 연장·휴일과 겹치면 각각 더합니다.</t>
        </is>
      </c>
    </row>
    <row r="13">
      <c r="A13" s="2" t="inlineStr">
        <is>
          <t>· 휴일근로(근무기록에 O): 하루 8시간까지 50%, 넘는 시간 100% 가산(제56조제2항). 휴일근로 시간은 연장으로 다시 세지 않습니다.</t>
        </is>
      </c>
    </row>
    <row r="14">
      <c r="A14" s="2" t="inlineStr">
        <is>
          <t>· 주휴수당: 1주 소정근로시간 15시간 이상이고 그 주 개근하면 '소정시간 ÷ 40 × 8시간 × 시급'(최대 8시간). 5인 미만도 줍니다(제55조, 제18조제3항).</t>
        </is>
      </c>
    </row>
    <row r="15">
      <c r="A15" s="2" t="inlineStr">
        <is>
          <t>· 4대보험·소득세: 급여대장과 같은 식 — 2026 요율, 국민연금 달별 상·하한, 국세청 근로소득 간이세액표(2026.3.1. 이후 지급분) 원문.</t>
        </is>
      </c>
    </row>
    <row r="16">
      <c r="A16" s="2" t="inlineStr">
        <is>
          <t>· 2026 최저임금 시간급 10,320원(고용노동부고시 제2025-47호). 시급이 이보다 낮으면 법 위반입니다.</t>
        </is>
      </c>
    </row>
    <row r="17">
      <c r="A17" s="2" t="inlineStr"/>
    </row>
    <row r="18">
      <c r="A18" s="3" t="inlineStr">
        <is>
          <t>■ 이 시트가 하지 않는 것</t>
        </is>
      </c>
    </row>
    <row r="19">
      <c r="A19" s="2" t="inlineStr">
        <is>
          <t>· 1주 40시간을 넘긴 연장(하루 8시간 이하로 6일 일한 경우 등)은 자동으로 세지 않습니다. 그런 주는 넘긴 시간을 '근무기록'의 휴일근로가 아닌 날 1일 소정시간을 줄여 반영하거나 직접 더하세요.</t>
        </is>
      </c>
    </row>
    <row r="20">
      <c r="A20" s="2" t="inlineStr">
        <is>
          <t>· 일용근로자 소득세(일 15만원 공제), 3.3% 사업소득, 퇴직금, 연차수당은 계산하지 않습니다.</t>
        </is>
      </c>
    </row>
    <row r="21">
      <c r="A21" s="2" t="inlineStr">
        <is>
          <t>· 참고용 계산표이며 노무 자문이 아닙니다.</t>
        </is>
      </c>
    </row>
    <row r="22">
      <c r="A22" s="2" t="inlineStr"/>
    </row>
    <row r="23">
      <c r="A23" s="2" t="inlineStr">
        <is>
          <t>만든 곳: SJ AI Studio (sjaistudio.com) · 시간 계산은 분 단위 시뮬레이션으로 따로 계산한 값과 원 단위로 대조했습니다.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34" customWidth="1" min="1" max="1"/>
    <col width="90" customWidth="1" min="3" max="3"/>
  </cols>
  <sheetData>
    <row r="1">
      <c r="A1" s="4" t="inlineStr">
        <is>
          <t>사업장 설정</t>
        </is>
      </c>
    </row>
    <row r="3">
      <c r="A3" s="5" t="inlineStr">
        <is>
          <t>상시 근로자 5인 이상인가요? (O/X)</t>
        </is>
      </c>
      <c r="B3" s="6" t="inlineStr">
        <is>
          <t>O</t>
        </is>
      </c>
      <c r="C3" t="inlineStr">
        <is>
          <t>X 이면 연장·야간·휴일 가산을 하지 않습니다(근로기준법 제11조제2항, 시행령 별표1). 주휴수당은 5인 미만도 줍니다.</t>
        </is>
      </c>
    </row>
  </sheetData>
  <dataValidations count="1">
    <dataValidation sqref="B3" showDropDown="0" showInputMessage="0" showErrorMessage="0" allowBlank="0" type="list">
      <formula1>"O,X"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5" customWidth="1" min="1" max="1"/>
    <col width="10" customWidth="1" min="2" max="2"/>
    <col width="12" customWidth="1" min="3" max="3"/>
    <col width="9" customWidth="1" min="4" max="4"/>
    <col width="10" customWidth="1" min="5" max="5"/>
    <col width="10" customWidth="1" min="6" max="6"/>
    <col width="10" customWidth="1" min="7" max="7"/>
    <col width="10" customWidth="1" min="8" max="8"/>
    <col width="8" customWidth="1" min="9" max="9"/>
    <col width="8" customWidth="1" min="10" max="10"/>
    <col width="8" customWidth="1" min="11" max="11"/>
  </cols>
  <sheetData>
    <row r="1">
      <c r="A1" s="4" t="inlineStr">
        <is>
          <t>직원 — 노란 칸 입력 (시급·소정근로시간은 근로계약서 기준)</t>
        </is>
      </c>
    </row>
    <row r="2">
      <c r="A2" t="inlineStr">
        <is>
          <t>1일 소정근로시간을 넘겨 일한 시간은 연장(5인 이상 50% 가산) · 주 소정근로시간 15시간 이상이면 주휴수당 · 4대보험 가입 O/X</t>
        </is>
      </c>
    </row>
    <row r="5">
      <c r="A5" s="7" t="inlineStr">
        <is>
          <t>번호</t>
        </is>
      </c>
      <c r="B5" s="7" t="inlineStr">
        <is>
          <t>이름</t>
        </is>
      </c>
      <c r="C5" s="7" t="inlineStr">
        <is>
          <t>생년월일</t>
        </is>
      </c>
      <c r="D5" s="7" t="inlineStr">
        <is>
          <t>시급</t>
        </is>
      </c>
      <c r="E5" s="7" t="inlineStr">
        <is>
          <t>1일 소정근로시간</t>
        </is>
      </c>
      <c r="F5" s="7" t="inlineStr">
        <is>
          <t>1주 소정근로시간</t>
        </is>
      </c>
      <c r="G5" s="7" t="inlineStr">
        <is>
          <t>공제대상 가족 수</t>
        </is>
      </c>
      <c r="H5" s="7" t="inlineStr">
        <is>
          <t>8~20세 자녀 수</t>
        </is>
      </c>
      <c r="I5" s="7" t="inlineStr">
        <is>
          <t>국민연금</t>
        </is>
      </c>
      <c r="J5" s="7" t="inlineStr">
        <is>
          <t>건강보험</t>
        </is>
      </c>
      <c r="K5" s="7" t="inlineStr">
        <is>
          <t>고용보험</t>
        </is>
      </c>
    </row>
    <row r="6">
      <c r="A6" s="5" t="n">
        <v>1</v>
      </c>
      <c r="B6" s="6" t="n"/>
      <c r="C6" s="8" t="n"/>
      <c r="D6" s="9" t="n"/>
      <c r="E6" s="6" t="n"/>
      <c r="F6" s="6" t="n"/>
      <c r="G6" s="6" t="n"/>
      <c r="H6" s="6" t="n"/>
      <c r="I6" s="6" t="n"/>
      <c r="J6" s="6" t="n"/>
      <c r="K6" s="6" t="n"/>
    </row>
  </sheetData>
  <dataValidations count="1">
    <dataValidation sqref="I6 J6 K6" showDropDown="0" showInputMessage="0" showErrorMessage="0" allowBlank="1" type="list">
      <formula1>"O,X"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2" customWidth="1" min="2" max="2"/>
    <col width="8" customWidth="1" min="3" max="3"/>
    <col width="8" customWidth="1" min="4" max="4"/>
    <col width="8" customWidth="1" min="5" max="5"/>
    <col width="10" customWidth="1" min="6" max="6"/>
    <col width="9" customWidth="1" min="7" max="7"/>
    <col width="10" customWidth="1" min="8" max="8"/>
    <col width="9" customWidth="1" min="9" max="9"/>
    <col width="9" customWidth="1" min="10" max="10"/>
    <col width="9" customWidth="1" min="11" max="11"/>
    <col width="10" customWidth="1" min="12" max="12"/>
    <col width="5" customWidth="1" min="13" max="13"/>
    <col width="9" customWidth="1" min="14" max="14"/>
  </cols>
  <sheetData>
    <row r="1">
      <c r="A1" s="4" t="inlineStr">
        <is>
          <t>근무기록 — 하루 한 줄. 출근·퇴근은 13:00 처럼 시각으로, 밤을 넘기면 퇴근을 다음날 시각 그대로(예: 02:00) 넣으세요</t>
        </is>
      </c>
    </row>
    <row r="2">
      <c r="A2" t="inlineStr">
        <is>
          <t>휴게(분)는 그날 쉰 시간 전체, '야간 중 휴게'는 그 가운데 22:00~06:00 사이에 쉰 분 · 휴일근로: 주휴일·근로자의 날 등 약정 휴일에 일했으면 O</t>
        </is>
      </c>
    </row>
    <row r="5">
      <c r="A5" s="7" t="inlineStr">
        <is>
          <t>직원 번호</t>
        </is>
      </c>
      <c r="B5" s="7" t="inlineStr">
        <is>
          <t>날짜</t>
        </is>
      </c>
      <c r="C5" s="7" t="inlineStr">
        <is>
          <t>출근</t>
        </is>
      </c>
      <c r="D5" s="7" t="inlineStr">
        <is>
          <t>퇴근</t>
        </is>
      </c>
      <c r="E5" s="7" t="inlineStr">
        <is>
          <t>휴게(분)</t>
        </is>
      </c>
      <c r="F5" s="7" t="inlineStr">
        <is>
          <t>야간 중 휴게(분)</t>
        </is>
      </c>
      <c r="G5" s="7" t="inlineStr">
        <is>
          <t>휴일근로(O)</t>
        </is>
      </c>
      <c r="H5" s="10" t="inlineStr">
        <is>
          <t>이름</t>
        </is>
      </c>
      <c r="I5" s="10" t="inlineStr">
        <is>
          <t>근로시간</t>
        </is>
      </c>
      <c r="J5" s="10" t="inlineStr">
        <is>
          <t>야간시간</t>
        </is>
      </c>
      <c r="K5" s="10" t="inlineStr">
        <is>
          <t>연장시간</t>
        </is>
      </c>
      <c r="L5" s="10" t="inlineStr">
        <is>
          <t>휴일근로시간</t>
        </is>
      </c>
      <c r="M5" s="10" t="inlineStr">
        <is>
          <t>월</t>
        </is>
      </c>
      <c r="N5" s="10" t="inlineStr">
        <is>
          <t>시급</t>
        </is>
      </c>
    </row>
    <row r="6">
      <c r="A6" s="6" t="n"/>
      <c r="B6" s="8" t="n"/>
      <c r="C6" s="11" t="n"/>
      <c r="D6" s="11" t="n"/>
      <c r="E6" s="6" t="n"/>
      <c r="F6" s="6" t="n"/>
      <c r="G6" s="6" t="n"/>
      <c r="H6" s="12">
        <f>IF(ISNUMBER(A6),INDEX(직원!$A$6:$K$6,A6,2),"")</f>
        <v/>
      </c>
      <c r="I6" s="13">
        <f>IF(AND(ISNUMBER(A6),ISNUMBER(B6),ISNUMBER(C6),ISNUMBER(D6)),ROUND(((MOD(D6-C6,1)*24)-N(E6)/60)*60,0)/60,0)</f>
        <v/>
      </c>
      <c r="J6" s="13">
        <f>IF(AND(ISNUMBER(A6),ISNUMBER(B6),ISNUMBER(C6),ISNUMBER(D6)),ROUND(MAX(0,(MAX(0,MIN(((C6*24)+(MOD(D6-C6,1)*24)),6)-MAX((C6*24),0))+MAX(0,MIN(((C6*24)+(MOD(D6-C6,1)*24)),30)-MAX((C6*24),22))+MAX(0,MIN(((C6*24)+(MOD(D6-C6,1)*24)),54)-MAX((C6*24),46)))-N(F6)/60)*60,0)/60,0)</f>
        <v/>
      </c>
      <c r="K6" s="13">
        <f>IF(AND(AND(ISNUMBER(A6),ISNUMBER(B6),ISNUMBER(C6),ISNUMBER(D6)),G6&lt;&gt;"O"),MAX(0,I6-MIN(8,IF(N(INDEX(직원!$A$6:$K$6,A6,5))&gt;0,INDEX(직원!$A$6:$K$6,A6,5),8))),0)</f>
        <v/>
      </c>
      <c r="L6" s="13">
        <f>IF(AND(AND(ISNUMBER(A6),ISNUMBER(B6),ISNUMBER(C6),ISNUMBER(D6)),G6="O"),I6,0)</f>
        <v/>
      </c>
      <c r="M6" s="12">
        <f>IF(ISNUMBER(B6),MONTH(B6),0)</f>
        <v/>
      </c>
      <c r="N6" s="14">
        <f>IF(ISNUMBER(A6),INDEX(직원!$A$6:$K$6,A6,4),0)</f>
        <v/>
      </c>
    </row>
    <row r="7">
      <c r="A7" s="6" t="n"/>
      <c r="B7" s="8" t="n"/>
      <c r="C7" s="11" t="n"/>
      <c r="D7" s="11" t="n"/>
      <c r="E7" s="6" t="n"/>
      <c r="F7" s="6" t="n"/>
      <c r="G7" s="6" t="n"/>
      <c r="H7" s="12">
        <f>IF(ISNUMBER(A7),INDEX(직원!$A$6:$K$6,A7,2),"")</f>
        <v/>
      </c>
      <c r="I7" s="13">
        <f>IF(AND(ISNUMBER(A7),ISNUMBER(B7),ISNUMBER(C7),ISNUMBER(D7)),ROUND(((MOD(D7-C7,1)*24)-N(E7)/60)*60,0)/60,0)</f>
        <v/>
      </c>
      <c r="J7" s="13">
        <f>IF(AND(ISNUMBER(A7),ISNUMBER(B7),ISNUMBER(C7),ISNUMBER(D7)),ROUND(MAX(0,(MAX(0,MIN(((C7*24)+(MOD(D7-C7,1)*24)),6)-MAX((C7*24),0))+MAX(0,MIN(((C7*24)+(MOD(D7-C7,1)*24)),30)-MAX((C7*24),22))+MAX(0,MIN(((C7*24)+(MOD(D7-C7,1)*24)),54)-MAX((C7*24),46)))-N(F7)/60)*60,0)/60,0)</f>
        <v/>
      </c>
      <c r="K7" s="13">
        <f>IF(AND(AND(ISNUMBER(A7),ISNUMBER(B7),ISNUMBER(C7),ISNUMBER(D7)),G7&lt;&gt;"O"),MAX(0,I7-MIN(8,IF(N(INDEX(직원!$A$6:$K$6,A7,5))&gt;0,INDEX(직원!$A$6:$K$6,A7,5),8))),0)</f>
        <v/>
      </c>
      <c r="L7" s="13">
        <f>IF(AND(AND(ISNUMBER(A7),ISNUMBER(B7),ISNUMBER(C7),ISNUMBER(D7)),G7="O"),I7,0)</f>
        <v/>
      </c>
      <c r="M7" s="12">
        <f>IF(ISNUMBER(B7),MONTH(B7),0)</f>
        <v/>
      </c>
      <c r="N7" s="14">
        <f>IF(ISNUMBER(A7),INDEX(직원!$A$6:$K$6,A7,4),0)</f>
        <v/>
      </c>
    </row>
    <row r="8">
      <c r="A8" s="6" t="n"/>
      <c r="B8" s="8" t="n"/>
      <c r="C8" s="11" t="n"/>
      <c r="D8" s="11" t="n"/>
      <c r="E8" s="6" t="n"/>
      <c r="F8" s="6" t="n"/>
      <c r="G8" s="6" t="n"/>
      <c r="H8" s="12">
        <f>IF(ISNUMBER(A8),INDEX(직원!$A$6:$K$6,A8,2),"")</f>
        <v/>
      </c>
      <c r="I8" s="13">
        <f>IF(AND(ISNUMBER(A8),ISNUMBER(B8),ISNUMBER(C8),ISNUMBER(D8)),ROUND(((MOD(D8-C8,1)*24)-N(E8)/60)*60,0)/60,0)</f>
        <v/>
      </c>
      <c r="J8" s="13">
        <f>IF(AND(ISNUMBER(A8),ISNUMBER(B8),ISNUMBER(C8),ISNUMBER(D8)),ROUND(MAX(0,(MAX(0,MIN(((C8*24)+(MOD(D8-C8,1)*24)),6)-MAX((C8*24),0))+MAX(0,MIN(((C8*24)+(MOD(D8-C8,1)*24)),30)-MAX((C8*24),22))+MAX(0,MIN(((C8*24)+(MOD(D8-C8,1)*24)),54)-MAX((C8*24),46)))-N(F8)/60)*60,0)/60,0)</f>
        <v/>
      </c>
      <c r="K8" s="13">
        <f>IF(AND(AND(ISNUMBER(A8),ISNUMBER(B8),ISNUMBER(C8),ISNUMBER(D8)),G8&lt;&gt;"O"),MAX(0,I8-MIN(8,IF(N(INDEX(직원!$A$6:$K$6,A8,5))&gt;0,INDEX(직원!$A$6:$K$6,A8,5),8))),0)</f>
        <v/>
      </c>
      <c r="L8" s="13">
        <f>IF(AND(AND(ISNUMBER(A8),ISNUMBER(B8),ISNUMBER(C8),ISNUMBER(D8)),G8="O"),I8,0)</f>
        <v/>
      </c>
      <c r="M8" s="12">
        <f>IF(ISNUMBER(B8),MONTH(B8),0)</f>
        <v/>
      </c>
      <c r="N8" s="14">
        <f>IF(ISNUMBER(A8),INDEX(직원!$A$6:$K$6,A8,4),0)</f>
        <v/>
      </c>
    </row>
    <row r="9">
      <c r="A9" s="6" t="n"/>
      <c r="B9" s="8" t="n"/>
      <c r="C9" s="11" t="n"/>
      <c r="D9" s="11" t="n"/>
      <c r="E9" s="6" t="n"/>
      <c r="F9" s="6" t="n"/>
      <c r="G9" s="6" t="n"/>
      <c r="H9" s="12">
        <f>IF(ISNUMBER(A9),INDEX(직원!$A$6:$K$6,A9,2),"")</f>
        <v/>
      </c>
      <c r="I9" s="13">
        <f>IF(AND(ISNUMBER(A9),ISNUMBER(B9),ISNUMBER(C9),ISNUMBER(D9)),ROUND(((MOD(D9-C9,1)*24)-N(E9)/60)*60,0)/60,0)</f>
        <v/>
      </c>
      <c r="J9" s="13">
        <f>IF(AND(ISNUMBER(A9),ISNUMBER(B9),ISNUMBER(C9),ISNUMBER(D9)),ROUND(MAX(0,(MAX(0,MIN(((C9*24)+(MOD(D9-C9,1)*24)),6)-MAX((C9*24),0))+MAX(0,MIN(((C9*24)+(MOD(D9-C9,1)*24)),30)-MAX((C9*24),22))+MAX(0,MIN(((C9*24)+(MOD(D9-C9,1)*24)),54)-MAX((C9*24),46)))-N(F9)/60)*60,0)/60,0)</f>
        <v/>
      </c>
      <c r="K9" s="13">
        <f>IF(AND(AND(ISNUMBER(A9),ISNUMBER(B9),ISNUMBER(C9),ISNUMBER(D9)),G9&lt;&gt;"O"),MAX(0,I9-MIN(8,IF(N(INDEX(직원!$A$6:$K$6,A9,5))&gt;0,INDEX(직원!$A$6:$K$6,A9,5),8))),0)</f>
        <v/>
      </c>
      <c r="L9" s="13">
        <f>IF(AND(AND(ISNUMBER(A9),ISNUMBER(B9),ISNUMBER(C9),ISNUMBER(D9)),G9="O"),I9,0)</f>
        <v/>
      </c>
      <c r="M9" s="12">
        <f>IF(ISNUMBER(B9),MONTH(B9),0)</f>
        <v/>
      </c>
      <c r="N9" s="14">
        <f>IF(ISNUMBER(A9),INDEX(직원!$A$6:$K$6,A9,4),0)</f>
        <v/>
      </c>
    </row>
    <row r="10">
      <c r="A10" s="6" t="n"/>
      <c r="B10" s="8" t="n"/>
      <c r="C10" s="11" t="n"/>
      <c r="D10" s="11" t="n"/>
      <c r="E10" s="6" t="n"/>
      <c r="F10" s="6" t="n"/>
      <c r="G10" s="6" t="n"/>
      <c r="H10" s="12">
        <f>IF(ISNUMBER(A10),INDEX(직원!$A$6:$K$6,A10,2),"")</f>
        <v/>
      </c>
      <c r="I10" s="13">
        <f>IF(AND(ISNUMBER(A10),ISNUMBER(B10),ISNUMBER(C10),ISNUMBER(D10)),ROUND(((MOD(D10-C10,1)*24)-N(E10)/60)*60,0)/60,0)</f>
        <v/>
      </c>
      <c r="J10" s="13">
        <f>IF(AND(ISNUMBER(A10),ISNUMBER(B10),ISNUMBER(C10),ISNUMBER(D10)),ROUND(MAX(0,(MAX(0,MIN(((C10*24)+(MOD(D10-C10,1)*24)),6)-MAX((C10*24),0))+MAX(0,MIN(((C10*24)+(MOD(D10-C10,1)*24)),30)-MAX((C10*24),22))+MAX(0,MIN(((C10*24)+(MOD(D10-C10,1)*24)),54)-MAX((C10*24),46)))-N(F10)/60)*60,0)/60,0)</f>
        <v/>
      </c>
      <c r="K10" s="13">
        <f>IF(AND(AND(ISNUMBER(A10),ISNUMBER(B10),ISNUMBER(C10),ISNUMBER(D10)),G10&lt;&gt;"O"),MAX(0,I10-MIN(8,IF(N(INDEX(직원!$A$6:$K$6,A10,5))&gt;0,INDEX(직원!$A$6:$K$6,A10,5),8))),0)</f>
        <v/>
      </c>
      <c r="L10" s="13">
        <f>IF(AND(AND(ISNUMBER(A10),ISNUMBER(B10),ISNUMBER(C10),ISNUMBER(D10)),G10="O"),I10,0)</f>
        <v/>
      </c>
      <c r="M10" s="12">
        <f>IF(ISNUMBER(B10),MONTH(B10),0)</f>
        <v/>
      </c>
      <c r="N10" s="14">
        <f>IF(ISNUMBER(A10),INDEX(직원!$A$6:$K$6,A10,4),0)</f>
        <v/>
      </c>
    </row>
    <row r="11">
      <c r="A11" s="6" t="n"/>
      <c r="B11" s="8" t="n"/>
      <c r="C11" s="11" t="n"/>
      <c r="D11" s="11" t="n"/>
      <c r="E11" s="6" t="n"/>
      <c r="F11" s="6" t="n"/>
      <c r="G11" s="6" t="n"/>
      <c r="H11" s="12">
        <f>IF(ISNUMBER(A11),INDEX(직원!$A$6:$K$6,A11,2),"")</f>
        <v/>
      </c>
      <c r="I11" s="13">
        <f>IF(AND(ISNUMBER(A11),ISNUMBER(B11),ISNUMBER(C11),ISNUMBER(D11)),ROUND(((MOD(D11-C11,1)*24)-N(E11)/60)*60,0)/60,0)</f>
        <v/>
      </c>
      <c r="J11" s="13">
        <f>IF(AND(ISNUMBER(A11),ISNUMBER(B11),ISNUMBER(C11),ISNUMBER(D11)),ROUND(MAX(0,(MAX(0,MIN(((C11*24)+(MOD(D11-C11,1)*24)),6)-MAX((C11*24),0))+MAX(0,MIN(((C11*24)+(MOD(D11-C11,1)*24)),30)-MAX((C11*24),22))+MAX(0,MIN(((C11*24)+(MOD(D11-C11,1)*24)),54)-MAX((C11*24),46)))-N(F11)/60)*60,0)/60,0)</f>
        <v/>
      </c>
      <c r="K11" s="13">
        <f>IF(AND(AND(ISNUMBER(A11),ISNUMBER(B11),ISNUMBER(C11),ISNUMBER(D11)),G11&lt;&gt;"O"),MAX(0,I11-MIN(8,IF(N(INDEX(직원!$A$6:$K$6,A11,5))&gt;0,INDEX(직원!$A$6:$K$6,A11,5),8))),0)</f>
        <v/>
      </c>
      <c r="L11" s="13">
        <f>IF(AND(AND(ISNUMBER(A11),ISNUMBER(B11),ISNUMBER(C11),ISNUMBER(D11)),G11="O"),I11,0)</f>
        <v/>
      </c>
      <c r="M11" s="12">
        <f>IF(ISNUMBER(B11),MONTH(B11),0)</f>
        <v/>
      </c>
      <c r="N11" s="14">
        <f>IF(ISNUMBER(A11),INDEX(직원!$A$6:$K$6,A11,4),0)</f>
        <v/>
      </c>
    </row>
    <row r="12">
      <c r="A12" s="6" t="n"/>
      <c r="B12" s="8" t="n"/>
      <c r="C12" s="11" t="n"/>
      <c r="D12" s="11" t="n"/>
      <c r="E12" s="6" t="n"/>
      <c r="F12" s="6" t="n"/>
      <c r="G12" s="6" t="n"/>
      <c r="H12" s="12">
        <f>IF(ISNUMBER(A12),INDEX(직원!$A$6:$K$6,A12,2),"")</f>
        <v/>
      </c>
      <c r="I12" s="13">
        <f>IF(AND(ISNUMBER(A12),ISNUMBER(B12),ISNUMBER(C12),ISNUMBER(D12)),ROUND(((MOD(D12-C12,1)*24)-N(E12)/60)*60,0)/60,0)</f>
        <v/>
      </c>
      <c r="J12" s="13">
        <f>IF(AND(ISNUMBER(A12),ISNUMBER(B12),ISNUMBER(C12),ISNUMBER(D12)),ROUND(MAX(0,(MAX(0,MIN(((C12*24)+(MOD(D12-C12,1)*24)),6)-MAX((C12*24),0))+MAX(0,MIN(((C12*24)+(MOD(D12-C12,1)*24)),30)-MAX((C12*24),22))+MAX(0,MIN(((C12*24)+(MOD(D12-C12,1)*24)),54)-MAX((C12*24),46)))-N(F12)/60)*60,0)/60,0)</f>
        <v/>
      </c>
      <c r="K12" s="13">
        <f>IF(AND(AND(ISNUMBER(A12),ISNUMBER(B12),ISNUMBER(C12),ISNUMBER(D12)),G12&lt;&gt;"O"),MAX(0,I12-MIN(8,IF(N(INDEX(직원!$A$6:$K$6,A12,5))&gt;0,INDEX(직원!$A$6:$K$6,A12,5),8))),0)</f>
        <v/>
      </c>
      <c r="L12" s="13">
        <f>IF(AND(AND(ISNUMBER(A12),ISNUMBER(B12),ISNUMBER(C12),ISNUMBER(D12)),G12="O"),I12,0)</f>
        <v/>
      </c>
      <c r="M12" s="12">
        <f>IF(ISNUMBER(B12),MONTH(B12),0)</f>
        <v/>
      </c>
      <c r="N12" s="14">
        <f>IF(ISNUMBER(A12),INDEX(직원!$A$6:$K$6,A12,4),0)</f>
        <v/>
      </c>
    </row>
    <row r="13">
      <c r="A13" s="6" t="n"/>
      <c r="B13" s="8" t="n"/>
      <c r="C13" s="11" t="n"/>
      <c r="D13" s="11" t="n"/>
      <c r="E13" s="6" t="n"/>
      <c r="F13" s="6" t="n"/>
      <c r="G13" s="6" t="n"/>
      <c r="H13" s="12">
        <f>IF(ISNUMBER(A13),INDEX(직원!$A$6:$K$6,A13,2),"")</f>
        <v/>
      </c>
      <c r="I13" s="13">
        <f>IF(AND(ISNUMBER(A13),ISNUMBER(B13),ISNUMBER(C13),ISNUMBER(D13)),ROUND(((MOD(D13-C13,1)*24)-N(E13)/60)*60,0)/60,0)</f>
        <v/>
      </c>
      <c r="J13" s="13">
        <f>IF(AND(ISNUMBER(A13),ISNUMBER(B13),ISNUMBER(C13),ISNUMBER(D13)),ROUND(MAX(0,(MAX(0,MIN(((C13*24)+(MOD(D13-C13,1)*24)),6)-MAX((C13*24),0))+MAX(0,MIN(((C13*24)+(MOD(D13-C13,1)*24)),30)-MAX((C13*24),22))+MAX(0,MIN(((C13*24)+(MOD(D13-C13,1)*24)),54)-MAX((C13*24),46)))-N(F13)/60)*60,0)/60,0)</f>
        <v/>
      </c>
      <c r="K13" s="13">
        <f>IF(AND(AND(ISNUMBER(A13),ISNUMBER(B13),ISNUMBER(C13),ISNUMBER(D13)),G13&lt;&gt;"O"),MAX(0,I13-MIN(8,IF(N(INDEX(직원!$A$6:$K$6,A13,5))&gt;0,INDEX(직원!$A$6:$K$6,A13,5),8))),0)</f>
        <v/>
      </c>
      <c r="L13" s="13">
        <f>IF(AND(AND(ISNUMBER(A13),ISNUMBER(B13),ISNUMBER(C13),ISNUMBER(D13)),G13="O"),I13,0)</f>
        <v/>
      </c>
      <c r="M13" s="12">
        <f>IF(ISNUMBER(B13),MONTH(B13),0)</f>
        <v/>
      </c>
      <c r="N13" s="14">
        <f>IF(ISNUMBER(A13),INDEX(직원!$A$6:$K$6,A13,4),0)</f>
        <v/>
      </c>
    </row>
    <row r="14">
      <c r="A14" s="6" t="n"/>
      <c r="B14" s="8" t="n"/>
      <c r="C14" s="11" t="n"/>
      <c r="D14" s="11" t="n"/>
      <c r="E14" s="6" t="n"/>
      <c r="F14" s="6" t="n"/>
      <c r="G14" s="6" t="n"/>
      <c r="H14" s="12">
        <f>IF(ISNUMBER(A14),INDEX(직원!$A$6:$K$6,A14,2),"")</f>
        <v/>
      </c>
      <c r="I14" s="13">
        <f>IF(AND(ISNUMBER(A14),ISNUMBER(B14),ISNUMBER(C14),ISNUMBER(D14)),ROUND(((MOD(D14-C14,1)*24)-N(E14)/60)*60,0)/60,0)</f>
        <v/>
      </c>
      <c r="J14" s="13">
        <f>IF(AND(ISNUMBER(A14),ISNUMBER(B14),ISNUMBER(C14),ISNUMBER(D14)),ROUND(MAX(0,(MAX(0,MIN(((C14*24)+(MOD(D14-C14,1)*24)),6)-MAX((C14*24),0))+MAX(0,MIN(((C14*24)+(MOD(D14-C14,1)*24)),30)-MAX((C14*24),22))+MAX(0,MIN(((C14*24)+(MOD(D14-C14,1)*24)),54)-MAX((C14*24),46)))-N(F14)/60)*60,0)/60,0)</f>
        <v/>
      </c>
      <c r="K14" s="13">
        <f>IF(AND(AND(ISNUMBER(A14),ISNUMBER(B14),ISNUMBER(C14),ISNUMBER(D14)),G14&lt;&gt;"O"),MAX(0,I14-MIN(8,IF(N(INDEX(직원!$A$6:$K$6,A14,5))&gt;0,INDEX(직원!$A$6:$K$6,A14,5),8))),0)</f>
        <v/>
      </c>
      <c r="L14" s="13">
        <f>IF(AND(AND(ISNUMBER(A14),ISNUMBER(B14),ISNUMBER(C14),ISNUMBER(D14)),G14="O"),I14,0)</f>
        <v/>
      </c>
      <c r="M14" s="12">
        <f>IF(ISNUMBER(B14),MONTH(B14),0)</f>
        <v/>
      </c>
      <c r="N14" s="14">
        <f>IF(ISNUMBER(A14),INDEX(직원!$A$6:$K$6,A14,4),0)</f>
        <v/>
      </c>
    </row>
    <row r="15">
      <c r="A15" s="6" t="n"/>
      <c r="B15" s="8" t="n"/>
      <c r="C15" s="11" t="n"/>
      <c r="D15" s="11" t="n"/>
      <c r="E15" s="6" t="n"/>
      <c r="F15" s="6" t="n"/>
      <c r="G15" s="6" t="n"/>
      <c r="H15" s="12">
        <f>IF(ISNUMBER(A15),INDEX(직원!$A$6:$K$6,A15,2),"")</f>
        <v/>
      </c>
      <c r="I15" s="13">
        <f>IF(AND(ISNUMBER(A15),ISNUMBER(B15),ISNUMBER(C15),ISNUMBER(D15)),ROUND(((MOD(D15-C15,1)*24)-N(E15)/60)*60,0)/60,0)</f>
        <v/>
      </c>
      <c r="J15" s="13">
        <f>IF(AND(ISNUMBER(A15),ISNUMBER(B15),ISNUMBER(C15),ISNUMBER(D15)),ROUND(MAX(0,(MAX(0,MIN(((C15*24)+(MOD(D15-C15,1)*24)),6)-MAX((C15*24),0))+MAX(0,MIN(((C15*24)+(MOD(D15-C15,1)*24)),30)-MAX((C15*24),22))+MAX(0,MIN(((C15*24)+(MOD(D15-C15,1)*24)),54)-MAX((C15*24),46)))-N(F15)/60)*60,0)/60,0)</f>
        <v/>
      </c>
      <c r="K15" s="13">
        <f>IF(AND(AND(ISNUMBER(A15),ISNUMBER(B15),ISNUMBER(C15),ISNUMBER(D15)),G15&lt;&gt;"O"),MAX(0,I15-MIN(8,IF(N(INDEX(직원!$A$6:$K$6,A15,5))&gt;0,INDEX(직원!$A$6:$K$6,A15,5),8))),0)</f>
        <v/>
      </c>
      <c r="L15" s="13">
        <f>IF(AND(AND(ISNUMBER(A15),ISNUMBER(B15),ISNUMBER(C15),ISNUMBER(D15)),G15="O"),I15,0)</f>
        <v/>
      </c>
      <c r="M15" s="12">
        <f>IF(ISNUMBER(B15),MONTH(B15),0)</f>
        <v/>
      </c>
      <c r="N15" s="14">
        <f>IF(ISNUMBER(A15),INDEX(직원!$A$6:$K$6,A15,4),0)</f>
        <v/>
      </c>
    </row>
    <row r="16">
      <c r="A16" s="6" t="n"/>
      <c r="B16" s="8" t="n"/>
      <c r="C16" s="11" t="n"/>
      <c r="D16" s="11" t="n"/>
      <c r="E16" s="6" t="n"/>
      <c r="F16" s="6" t="n"/>
      <c r="G16" s="6" t="n"/>
      <c r="H16" s="12">
        <f>IF(ISNUMBER(A16),INDEX(직원!$A$6:$K$6,A16,2),"")</f>
        <v/>
      </c>
      <c r="I16" s="13">
        <f>IF(AND(ISNUMBER(A16),ISNUMBER(B16),ISNUMBER(C16),ISNUMBER(D16)),ROUND(((MOD(D16-C16,1)*24)-N(E16)/60)*60,0)/60,0)</f>
        <v/>
      </c>
      <c r="J16" s="13">
        <f>IF(AND(ISNUMBER(A16),ISNUMBER(B16),ISNUMBER(C16),ISNUMBER(D16)),ROUND(MAX(0,(MAX(0,MIN(((C16*24)+(MOD(D16-C16,1)*24)),6)-MAX((C16*24),0))+MAX(0,MIN(((C16*24)+(MOD(D16-C16,1)*24)),30)-MAX((C16*24),22))+MAX(0,MIN(((C16*24)+(MOD(D16-C16,1)*24)),54)-MAX((C16*24),46)))-N(F16)/60)*60,0)/60,0)</f>
        <v/>
      </c>
      <c r="K16" s="13">
        <f>IF(AND(AND(ISNUMBER(A16),ISNUMBER(B16),ISNUMBER(C16),ISNUMBER(D16)),G16&lt;&gt;"O"),MAX(0,I16-MIN(8,IF(N(INDEX(직원!$A$6:$K$6,A16,5))&gt;0,INDEX(직원!$A$6:$K$6,A16,5),8))),0)</f>
        <v/>
      </c>
      <c r="L16" s="13">
        <f>IF(AND(AND(ISNUMBER(A16),ISNUMBER(B16),ISNUMBER(C16),ISNUMBER(D16)),G16="O"),I16,0)</f>
        <v/>
      </c>
      <c r="M16" s="12">
        <f>IF(ISNUMBER(B16),MONTH(B16),0)</f>
        <v/>
      </c>
      <c r="N16" s="14">
        <f>IF(ISNUMBER(A16),INDEX(직원!$A$6:$K$6,A16,4),0)</f>
        <v/>
      </c>
    </row>
    <row r="17">
      <c r="A17" s="6" t="n"/>
      <c r="B17" s="8" t="n"/>
      <c r="C17" s="11" t="n"/>
      <c r="D17" s="11" t="n"/>
      <c r="E17" s="6" t="n"/>
      <c r="F17" s="6" t="n"/>
      <c r="G17" s="6" t="n"/>
      <c r="H17" s="12">
        <f>IF(ISNUMBER(A17),INDEX(직원!$A$6:$K$6,A17,2),"")</f>
        <v/>
      </c>
      <c r="I17" s="13">
        <f>IF(AND(ISNUMBER(A17),ISNUMBER(B17),ISNUMBER(C17),ISNUMBER(D17)),ROUND(((MOD(D17-C17,1)*24)-N(E17)/60)*60,0)/60,0)</f>
        <v/>
      </c>
      <c r="J17" s="13">
        <f>IF(AND(ISNUMBER(A17),ISNUMBER(B17),ISNUMBER(C17),ISNUMBER(D17)),ROUND(MAX(0,(MAX(0,MIN(((C17*24)+(MOD(D17-C17,1)*24)),6)-MAX((C17*24),0))+MAX(0,MIN(((C17*24)+(MOD(D17-C17,1)*24)),30)-MAX((C17*24),22))+MAX(0,MIN(((C17*24)+(MOD(D17-C17,1)*24)),54)-MAX((C17*24),46)))-N(F17)/60)*60,0)/60,0)</f>
        <v/>
      </c>
      <c r="K17" s="13">
        <f>IF(AND(AND(ISNUMBER(A17),ISNUMBER(B17),ISNUMBER(C17),ISNUMBER(D17)),G17&lt;&gt;"O"),MAX(0,I17-MIN(8,IF(N(INDEX(직원!$A$6:$K$6,A17,5))&gt;0,INDEX(직원!$A$6:$K$6,A17,5),8))),0)</f>
        <v/>
      </c>
      <c r="L17" s="13">
        <f>IF(AND(AND(ISNUMBER(A17),ISNUMBER(B17),ISNUMBER(C17),ISNUMBER(D17)),G17="O"),I17,0)</f>
        <v/>
      </c>
      <c r="M17" s="12">
        <f>IF(ISNUMBER(B17),MONTH(B17),0)</f>
        <v/>
      </c>
      <c r="N17" s="14">
        <f>IF(ISNUMBER(A17),INDEX(직원!$A$6:$K$6,A17,4),0)</f>
        <v/>
      </c>
    </row>
    <row r="18">
      <c r="A18" s="6" t="n"/>
      <c r="B18" s="8" t="n"/>
      <c r="C18" s="11" t="n"/>
      <c r="D18" s="11" t="n"/>
      <c r="E18" s="6" t="n"/>
      <c r="F18" s="6" t="n"/>
      <c r="G18" s="6" t="n"/>
      <c r="H18" s="12">
        <f>IF(ISNUMBER(A18),INDEX(직원!$A$6:$K$6,A18,2),"")</f>
        <v/>
      </c>
      <c r="I18" s="13">
        <f>IF(AND(ISNUMBER(A18),ISNUMBER(B18),ISNUMBER(C18),ISNUMBER(D18)),ROUND(((MOD(D18-C18,1)*24)-N(E18)/60)*60,0)/60,0)</f>
        <v/>
      </c>
      <c r="J18" s="13">
        <f>IF(AND(ISNUMBER(A18),ISNUMBER(B18),ISNUMBER(C18),ISNUMBER(D18)),ROUND(MAX(0,(MAX(0,MIN(((C18*24)+(MOD(D18-C18,1)*24)),6)-MAX((C18*24),0))+MAX(0,MIN(((C18*24)+(MOD(D18-C18,1)*24)),30)-MAX((C18*24),22))+MAX(0,MIN(((C18*24)+(MOD(D18-C18,1)*24)),54)-MAX((C18*24),46)))-N(F18)/60)*60,0)/60,0)</f>
        <v/>
      </c>
      <c r="K18" s="13">
        <f>IF(AND(AND(ISNUMBER(A18),ISNUMBER(B18),ISNUMBER(C18),ISNUMBER(D18)),G18&lt;&gt;"O"),MAX(0,I18-MIN(8,IF(N(INDEX(직원!$A$6:$K$6,A18,5))&gt;0,INDEX(직원!$A$6:$K$6,A18,5),8))),0)</f>
        <v/>
      </c>
      <c r="L18" s="13">
        <f>IF(AND(AND(ISNUMBER(A18),ISNUMBER(B18),ISNUMBER(C18),ISNUMBER(D18)),G18="O"),I18,0)</f>
        <v/>
      </c>
      <c r="M18" s="12">
        <f>IF(ISNUMBER(B18),MONTH(B18),0)</f>
        <v/>
      </c>
      <c r="N18" s="14">
        <f>IF(ISNUMBER(A18),INDEX(직원!$A$6:$K$6,A18,4),0)</f>
        <v/>
      </c>
    </row>
    <row r="19">
      <c r="A19" s="6" t="n"/>
      <c r="B19" s="8" t="n"/>
      <c r="C19" s="11" t="n"/>
      <c r="D19" s="11" t="n"/>
      <c r="E19" s="6" t="n"/>
      <c r="F19" s="6" t="n"/>
      <c r="G19" s="6" t="n"/>
      <c r="H19" s="12">
        <f>IF(ISNUMBER(A19),INDEX(직원!$A$6:$K$6,A19,2),"")</f>
        <v/>
      </c>
      <c r="I19" s="13">
        <f>IF(AND(ISNUMBER(A19),ISNUMBER(B19),ISNUMBER(C19),ISNUMBER(D19)),ROUND(((MOD(D19-C19,1)*24)-N(E19)/60)*60,0)/60,0)</f>
        <v/>
      </c>
      <c r="J19" s="13">
        <f>IF(AND(ISNUMBER(A19),ISNUMBER(B19),ISNUMBER(C19),ISNUMBER(D19)),ROUND(MAX(0,(MAX(0,MIN(((C19*24)+(MOD(D19-C19,1)*24)),6)-MAX((C19*24),0))+MAX(0,MIN(((C19*24)+(MOD(D19-C19,1)*24)),30)-MAX((C19*24),22))+MAX(0,MIN(((C19*24)+(MOD(D19-C19,1)*24)),54)-MAX((C19*24),46)))-N(F19)/60)*60,0)/60,0)</f>
        <v/>
      </c>
      <c r="K19" s="13">
        <f>IF(AND(AND(ISNUMBER(A19),ISNUMBER(B19),ISNUMBER(C19),ISNUMBER(D19)),G19&lt;&gt;"O"),MAX(0,I19-MIN(8,IF(N(INDEX(직원!$A$6:$K$6,A19,5))&gt;0,INDEX(직원!$A$6:$K$6,A19,5),8))),0)</f>
        <v/>
      </c>
      <c r="L19" s="13">
        <f>IF(AND(AND(ISNUMBER(A19),ISNUMBER(B19),ISNUMBER(C19),ISNUMBER(D19)),G19="O"),I19,0)</f>
        <v/>
      </c>
      <c r="M19" s="12">
        <f>IF(ISNUMBER(B19),MONTH(B19),0)</f>
        <v/>
      </c>
      <c r="N19" s="14">
        <f>IF(ISNUMBER(A19),INDEX(직원!$A$6:$K$6,A19,4),0)</f>
        <v/>
      </c>
    </row>
    <row r="20">
      <c r="A20" s="6" t="n"/>
      <c r="B20" s="8" t="n"/>
      <c r="C20" s="11" t="n"/>
      <c r="D20" s="11" t="n"/>
      <c r="E20" s="6" t="n"/>
      <c r="F20" s="6" t="n"/>
      <c r="G20" s="6" t="n"/>
      <c r="H20" s="12">
        <f>IF(ISNUMBER(A20),INDEX(직원!$A$6:$K$6,A20,2),"")</f>
        <v/>
      </c>
      <c r="I20" s="13">
        <f>IF(AND(ISNUMBER(A20),ISNUMBER(B20),ISNUMBER(C20),ISNUMBER(D20)),ROUND(((MOD(D20-C20,1)*24)-N(E20)/60)*60,0)/60,0)</f>
        <v/>
      </c>
      <c r="J20" s="13">
        <f>IF(AND(ISNUMBER(A20),ISNUMBER(B20),ISNUMBER(C20),ISNUMBER(D20)),ROUND(MAX(0,(MAX(0,MIN(((C20*24)+(MOD(D20-C20,1)*24)),6)-MAX((C20*24),0))+MAX(0,MIN(((C20*24)+(MOD(D20-C20,1)*24)),30)-MAX((C20*24),22))+MAX(0,MIN(((C20*24)+(MOD(D20-C20,1)*24)),54)-MAX((C20*24),46)))-N(F20)/60)*60,0)/60,0)</f>
        <v/>
      </c>
      <c r="K20" s="13">
        <f>IF(AND(AND(ISNUMBER(A20),ISNUMBER(B20),ISNUMBER(C20),ISNUMBER(D20)),G20&lt;&gt;"O"),MAX(0,I20-MIN(8,IF(N(INDEX(직원!$A$6:$K$6,A20,5))&gt;0,INDEX(직원!$A$6:$K$6,A20,5),8))),0)</f>
        <v/>
      </c>
      <c r="L20" s="13">
        <f>IF(AND(AND(ISNUMBER(A20),ISNUMBER(B20),ISNUMBER(C20),ISNUMBER(D20)),G20="O"),I20,0)</f>
        <v/>
      </c>
      <c r="M20" s="12">
        <f>IF(ISNUMBER(B20),MONTH(B20),0)</f>
        <v/>
      </c>
      <c r="N20" s="14">
        <f>IF(ISNUMBER(A20),INDEX(직원!$A$6:$K$6,A20,4),0)</f>
        <v/>
      </c>
    </row>
    <row r="21">
      <c r="A21" s="6" t="n"/>
      <c r="B21" s="8" t="n"/>
      <c r="C21" s="11" t="n"/>
      <c r="D21" s="11" t="n"/>
      <c r="E21" s="6" t="n"/>
      <c r="F21" s="6" t="n"/>
      <c r="G21" s="6" t="n"/>
      <c r="H21" s="12">
        <f>IF(ISNUMBER(A21),INDEX(직원!$A$6:$K$6,A21,2),"")</f>
        <v/>
      </c>
      <c r="I21" s="13">
        <f>IF(AND(ISNUMBER(A21),ISNUMBER(B21),ISNUMBER(C21),ISNUMBER(D21)),ROUND(((MOD(D21-C21,1)*24)-N(E21)/60)*60,0)/60,0)</f>
        <v/>
      </c>
      <c r="J21" s="13">
        <f>IF(AND(ISNUMBER(A21),ISNUMBER(B21),ISNUMBER(C21),ISNUMBER(D21)),ROUND(MAX(0,(MAX(0,MIN(((C21*24)+(MOD(D21-C21,1)*24)),6)-MAX((C21*24),0))+MAX(0,MIN(((C21*24)+(MOD(D21-C21,1)*24)),30)-MAX((C21*24),22))+MAX(0,MIN(((C21*24)+(MOD(D21-C21,1)*24)),54)-MAX((C21*24),46)))-N(F21)/60)*60,0)/60,0)</f>
        <v/>
      </c>
      <c r="K21" s="13">
        <f>IF(AND(AND(ISNUMBER(A21),ISNUMBER(B21),ISNUMBER(C21),ISNUMBER(D21)),G21&lt;&gt;"O"),MAX(0,I21-MIN(8,IF(N(INDEX(직원!$A$6:$K$6,A21,5))&gt;0,INDEX(직원!$A$6:$K$6,A21,5),8))),0)</f>
        <v/>
      </c>
      <c r="L21" s="13">
        <f>IF(AND(AND(ISNUMBER(A21),ISNUMBER(B21),ISNUMBER(C21),ISNUMBER(D21)),G21="O"),I21,0)</f>
        <v/>
      </c>
      <c r="M21" s="12">
        <f>IF(ISNUMBER(B21),MONTH(B21),0)</f>
        <v/>
      </c>
      <c r="N21" s="14">
        <f>IF(ISNUMBER(A21),INDEX(직원!$A$6:$K$6,A21,4),0)</f>
        <v/>
      </c>
    </row>
    <row r="22">
      <c r="A22" s="6" t="n"/>
      <c r="B22" s="8" t="n"/>
      <c r="C22" s="11" t="n"/>
      <c r="D22" s="11" t="n"/>
      <c r="E22" s="6" t="n"/>
      <c r="F22" s="6" t="n"/>
      <c r="G22" s="6" t="n"/>
      <c r="H22" s="12">
        <f>IF(ISNUMBER(A22),INDEX(직원!$A$6:$K$6,A22,2),"")</f>
        <v/>
      </c>
      <c r="I22" s="13">
        <f>IF(AND(ISNUMBER(A22),ISNUMBER(B22),ISNUMBER(C22),ISNUMBER(D22)),ROUND(((MOD(D22-C22,1)*24)-N(E22)/60)*60,0)/60,0)</f>
        <v/>
      </c>
      <c r="J22" s="13">
        <f>IF(AND(ISNUMBER(A22),ISNUMBER(B22),ISNUMBER(C22),ISNUMBER(D22)),ROUND(MAX(0,(MAX(0,MIN(((C22*24)+(MOD(D22-C22,1)*24)),6)-MAX((C22*24),0))+MAX(0,MIN(((C22*24)+(MOD(D22-C22,1)*24)),30)-MAX((C22*24),22))+MAX(0,MIN(((C22*24)+(MOD(D22-C22,1)*24)),54)-MAX((C22*24),46)))-N(F22)/60)*60,0)/60,0)</f>
        <v/>
      </c>
      <c r="K22" s="13">
        <f>IF(AND(AND(ISNUMBER(A22),ISNUMBER(B22),ISNUMBER(C22),ISNUMBER(D22)),G22&lt;&gt;"O"),MAX(0,I22-MIN(8,IF(N(INDEX(직원!$A$6:$K$6,A22,5))&gt;0,INDEX(직원!$A$6:$K$6,A22,5),8))),0)</f>
        <v/>
      </c>
      <c r="L22" s="13">
        <f>IF(AND(AND(ISNUMBER(A22),ISNUMBER(B22),ISNUMBER(C22),ISNUMBER(D22)),G22="O"),I22,0)</f>
        <v/>
      </c>
      <c r="M22" s="12">
        <f>IF(ISNUMBER(B22),MONTH(B22),0)</f>
        <v/>
      </c>
      <c r="N22" s="14">
        <f>IF(ISNUMBER(A22),INDEX(직원!$A$6:$K$6,A22,4),0)</f>
        <v/>
      </c>
    </row>
    <row r="23">
      <c r="A23" s="6" t="n"/>
      <c r="B23" s="8" t="n"/>
      <c r="C23" s="11" t="n"/>
      <c r="D23" s="11" t="n"/>
      <c r="E23" s="6" t="n"/>
      <c r="F23" s="6" t="n"/>
      <c r="G23" s="6" t="n"/>
      <c r="H23" s="12">
        <f>IF(ISNUMBER(A23),INDEX(직원!$A$6:$K$6,A23,2),"")</f>
        <v/>
      </c>
      <c r="I23" s="13">
        <f>IF(AND(ISNUMBER(A23),ISNUMBER(B23),ISNUMBER(C23),ISNUMBER(D23)),ROUND(((MOD(D23-C23,1)*24)-N(E23)/60)*60,0)/60,0)</f>
        <v/>
      </c>
      <c r="J23" s="13">
        <f>IF(AND(ISNUMBER(A23),ISNUMBER(B23),ISNUMBER(C23),ISNUMBER(D23)),ROUND(MAX(0,(MAX(0,MIN(((C23*24)+(MOD(D23-C23,1)*24)),6)-MAX((C23*24),0))+MAX(0,MIN(((C23*24)+(MOD(D23-C23,1)*24)),30)-MAX((C23*24),22))+MAX(0,MIN(((C23*24)+(MOD(D23-C23,1)*24)),54)-MAX((C23*24),46)))-N(F23)/60)*60,0)/60,0)</f>
        <v/>
      </c>
      <c r="K23" s="13">
        <f>IF(AND(AND(ISNUMBER(A23),ISNUMBER(B23),ISNUMBER(C23),ISNUMBER(D23)),G23&lt;&gt;"O"),MAX(0,I23-MIN(8,IF(N(INDEX(직원!$A$6:$K$6,A23,5))&gt;0,INDEX(직원!$A$6:$K$6,A23,5),8))),0)</f>
        <v/>
      </c>
      <c r="L23" s="13">
        <f>IF(AND(AND(ISNUMBER(A23),ISNUMBER(B23),ISNUMBER(C23),ISNUMBER(D23)),G23="O"),I23,0)</f>
        <v/>
      </c>
      <c r="M23" s="12">
        <f>IF(ISNUMBER(B23),MONTH(B23),0)</f>
        <v/>
      </c>
      <c r="N23" s="14">
        <f>IF(ISNUMBER(A23),INDEX(직원!$A$6:$K$6,A23,4),0)</f>
        <v/>
      </c>
    </row>
    <row r="24">
      <c r="A24" s="6" t="n"/>
      <c r="B24" s="8" t="n"/>
      <c r="C24" s="11" t="n"/>
      <c r="D24" s="11" t="n"/>
      <c r="E24" s="6" t="n"/>
      <c r="F24" s="6" t="n"/>
      <c r="G24" s="6" t="n"/>
      <c r="H24" s="12">
        <f>IF(ISNUMBER(A24),INDEX(직원!$A$6:$K$6,A24,2),"")</f>
        <v/>
      </c>
      <c r="I24" s="13">
        <f>IF(AND(ISNUMBER(A24),ISNUMBER(B24),ISNUMBER(C24),ISNUMBER(D24)),ROUND(((MOD(D24-C24,1)*24)-N(E24)/60)*60,0)/60,0)</f>
        <v/>
      </c>
      <c r="J24" s="13">
        <f>IF(AND(ISNUMBER(A24),ISNUMBER(B24),ISNUMBER(C24),ISNUMBER(D24)),ROUND(MAX(0,(MAX(0,MIN(((C24*24)+(MOD(D24-C24,1)*24)),6)-MAX((C24*24),0))+MAX(0,MIN(((C24*24)+(MOD(D24-C24,1)*24)),30)-MAX((C24*24),22))+MAX(0,MIN(((C24*24)+(MOD(D24-C24,1)*24)),54)-MAX((C24*24),46)))-N(F24)/60)*60,0)/60,0)</f>
        <v/>
      </c>
      <c r="K24" s="13">
        <f>IF(AND(AND(ISNUMBER(A24),ISNUMBER(B24),ISNUMBER(C24),ISNUMBER(D24)),G24&lt;&gt;"O"),MAX(0,I24-MIN(8,IF(N(INDEX(직원!$A$6:$K$6,A24,5))&gt;0,INDEX(직원!$A$6:$K$6,A24,5),8))),0)</f>
        <v/>
      </c>
      <c r="L24" s="13">
        <f>IF(AND(AND(ISNUMBER(A24),ISNUMBER(B24),ISNUMBER(C24),ISNUMBER(D24)),G24="O"),I24,0)</f>
        <v/>
      </c>
      <c r="M24" s="12">
        <f>IF(ISNUMBER(B24),MONTH(B24),0)</f>
        <v/>
      </c>
      <c r="N24" s="14">
        <f>IF(ISNUMBER(A24),INDEX(직원!$A$6:$K$6,A24,4),0)</f>
        <v/>
      </c>
    </row>
    <row r="25">
      <c r="A25" s="6" t="n"/>
      <c r="B25" s="8" t="n"/>
      <c r="C25" s="11" t="n"/>
      <c r="D25" s="11" t="n"/>
      <c r="E25" s="6" t="n"/>
      <c r="F25" s="6" t="n"/>
      <c r="G25" s="6" t="n"/>
      <c r="H25" s="12">
        <f>IF(ISNUMBER(A25),INDEX(직원!$A$6:$K$6,A25,2),"")</f>
        <v/>
      </c>
      <c r="I25" s="13">
        <f>IF(AND(ISNUMBER(A25),ISNUMBER(B25),ISNUMBER(C25),ISNUMBER(D25)),ROUND(((MOD(D25-C25,1)*24)-N(E25)/60)*60,0)/60,0)</f>
        <v/>
      </c>
      <c r="J25" s="13">
        <f>IF(AND(ISNUMBER(A25),ISNUMBER(B25),ISNUMBER(C25),ISNUMBER(D25)),ROUND(MAX(0,(MAX(0,MIN(((C25*24)+(MOD(D25-C25,1)*24)),6)-MAX((C25*24),0))+MAX(0,MIN(((C25*24)+(MOD(D25-C25,1)*24)),30)-MAX((C25*24),22))+MAX(0,MIN(((C25*24)+(MOD(D25-C25,1)*24)),54)-MAX((C25*24),46)))-N(F25)/60)*60,0)/60,0)</f>
        <v/>
      </c>
      <c r="K25" s="13">
        <f>IF(AND(AND(ISNUMBER(A25),ISNUMBER(B25),ISNUMBER(C25),ISNUMBER(D25)),G25&lt;&gt;"O"),MAX(0,I25-MIN(8,IF(N(INDEX(직원!$A$6:$K$6,A25,5))&gt;0,INDEX(직원!$A$6:$K$6,A25,5),8))),0)</f>
        <v/>
      </c>
      <c r="L25" s="13">
        <f>IF(AND(AND(ISNUMBER(A25),ISNUMBER(B25),ISNUMBER(C25),ISNUMBER(D25)),G25="O"),I25,0)</f>
        <v/>
      </c>
      <c r="M25" s="12">
        <f>IF(ISNUMBER(B25),MONTH(B25),0)</f>
        <v/>
      </c>
      <c r="N25" s="14">
        <f>IF(ISNUMBER(A25),INDEX(직원!$A$6:$K$6,A25,4),0)</f>
        <v/>
      </c>
    </row>
    <row r="26">
      <c r="A26" s="6" t="n"/>
      <c r="B26" s="8" t="n"/>
      <c r="C26" s="11" t="n"/>
      <c r="D26" s="11" t="n"/>
      <c r="E26" s="6" t="n"/>
      <c r="F26" s="6" t="n"/>
      <c r="G26" s="6" t="n"/>
      <c r="H26" s="12">
        <f>IF(ISNUMBER(A26),INDEX(직원!$A$6:$K$6,A26,2),"")</f>
        <v/>
      </c>
      <c r="I26" s="13">
        <f>IF(AND(ISNUMBER(A26),ISNUMBER(B26),ISNUMBER(C26),ISNUMBER(D26)),ROUND(((MOD(D26-C26,1)*24)-N(E26)/60)*60,0)/60,0)</f>
        <v/>
      </c>
      <c r="J26" s="13">
        <f>IF(AND(ISNUMBER(A26),ISNUMBER(B26),ISNUMBER(C26),ISNUMBER(D26)),ROUND(MAX(0,(MAX(0,MIN(((C26*24)+(MOD(D26-C26,1)*24)),6)-MAX((C26*24),0))+MAX(0,MIN(((C26*24)+(MOD(D26-C26,1)*24)),30)-MAX((C26*24),22))+MAX(0,MIN(((C26*24)+(MOD(D26-C26,1)*24)),54)-MAX((C26*24),46)))-N(F26)/60)*60,0)/60,0)</f>
        <v/>
      </c>
      <c r="K26" s="13">
        <f>IF(AND(AND(ISNUMBER(A26),ISNUMBER(B26),ISNUMBER(C26),ISNUMBER(D26)),G26&lt;&gt;"O"),MAX(0,I26-MIN(8,IF(N(INDEX(직원!$A$6:$K$6,A26,5))&gt;0,INDEX(직원!$A$6:$K$6,A26,5),8))),0)</f>
        <v/>
      </c>
      <c r="L26" s="13">
        <f>IF(AND(AND(ISNUMBER(A26),ISNUMBER(B26),ISNUMBER(C26),ISNUMBER(D26)),G26="O"),I26,0)</f>
        <v/>
      </c>
      <c r="M26" s="12">
        <f>IF(ISNUMBER(B26),MONTH(B26),0)</f>
        <v/>
      </c>
      <c r="N26" s="14">
        <f>IF(ISNUMBER(A26),INDEX(직원!$A$6:$K$6,A26,4),0)</f>
        <v/>
      </c>
    </row>
    <row r="27">
      <c r="A27" s="6" t="n"/>
      <c r="B27" s="8" t="n"/>
      <c r="C27" s="11" t="n"/>
      <c r="D27" s="11" t="n"/>
      <c r="E27" s="6" t="n"/>
      <c r="F27" s="6" t="n"/>
      <c r="G27" s="6" t="n"/>
      <c r="H27" s="12">
        <f>IF(ISNUMBER(A27),INDEX(직원!$A$6:$K$6,A27,2),"")</f>
        <v/>
      </c>
      <c r="I27" s="13">
        <f>IF(AND(ISNUMBER(A27),ISNUMBER(B27),ISNUMBER(C27),ISNUMBER(D27)),ROUND(((MOD(D27-C27,1)*24)-N(E27)/60)*60,0)/60,0)</f>
        <v/>
      </c>
      <c r="J27" s="13">
        <f>IF(AND(ISNUMBER(A27),ISNUMBER(B27),ISNUMBER(C27),ISNUMBER(D27)),ROUND(MAX(0,(MAX(0,MIN(((C27*24)+(MOD(D27-C27,1)*24)),6)-MAX((C27*24),0))+MAX(0,MIN(((C27*24)+(MOD(D27-C27,1)*24)),30)-MAX((C27*24),22))+MAX(0,MIN(((C27*24)+(MOD(D27-C27,1)*24)),54)-MAX((C27*24),46)))-N(F27)/60)*60,0)/60,0)</f>
        <v/>
      </c>
      <c r="K27" s="13">
        <f>IF(AND(AND(ISNUMBER(A27),ISNUMBER(B27),ISNUMBER(C27),ISNUMBER(D27)),G27&lt;&gt;"O"),MAX(0,I27-MIN(8,IF(N(INDEX(직원!$A$6:$K$6,A27,5))&gt;0,INDEX(직원!$A$6:$K$6,A27,5),8))),0)</f>
        <v/>
      </c>
      <c r="L27" s="13">
        <f>IF(AND(AND(ISNUMBER(A27),ISNUMBER(B27),ISNUMBER(C27),ISNUMBER(D27)),G27="O"),I27,0)</f>
        <v/>
      </c>
      <c r="M27" s="12">
        <f>IF(ISNUMBER(B27),MONTH(B27),0)</f>
        <v/>
      </c>
      <c r="N27" s="14">
        <f>IF(ISNUMBER(A27),INDEX(직원!$A$6:$K$6,A27,4),0)</f>
        <v/>
      </c>
    </row>
    <row r="28">
      <c r="A28" s="6" t="n"/>
      <c r="B28" s="8" t="n"/>
      <c r="C28" s="11" t="n"/>
      <c r="D28" s="11" t="n"/>
      <c r="E28" s="6" t="n"/>
      <c r="F28" s="6" t="n"/>
      <c r="G28" s="6" t="n"/>
      <c r="H28" s="12">
        <f>IF(ISNUMBER(A28),INDEX(직원!$A$6:$K$6,A28,2),"")</f>
        <v/>
      </c>
      <c r="I28" s="13">
        <f>IF(AND(ISNUMBER(A28),ISNUMBER(B28),ISNUMBER(C28),ISNUMBER(D28)),ROUND(((MOD(D28-C28,1)*24)-N(E28)/60)*60,0)/60,0)</f>
        <v/>
      </c>
      <c r="J28" s="13">
        <f>IF(AND(ISNUMBER(A28),ISNUMBER(B28),ISNUMBER(C28),ISNUMBER(D28)),ROUND(MAX(0,(MAX(0,MIN(((C28*24)+(MOD(D28-C28,1)*24)),6)-MAX((C28*24),0))+MAX(0,MIN(((C28*24)+(MOD(D28-C28,1)*24)),30)-MAX((C28*24),22))+MAX(0,MIN(((C28*24)+(MOD(D28-C28,1)*24)),54)-MAX((C28*24),46)))-N(F28)/60)*60,0)/60,0)</f>
        <v/>
      </c>
      <c r="K28" s="13">
        <f>IF(AND(AND(ISNUMBER(A28),ISNUMBER(B28),ISNUMBER(C28),ISNUMBER(D28)),G28&lt;&gt;"O"),MAX(0,I28-MIN(8,IF(N(INDEX(직원!$A$6:$K$6,A28,5))&gt;0,INDEX(직원!$A$6:$K$6,A28,5),8))),0)</f>
        <v/>
      </c>
      <c r="L28" s="13">
        <f>IF(AND(AND(ISNUMBER(A28),ISNUMBER(B28),ISNUMBER(C28),ISNUMBER(D28)),G28="O"),I28,0)</f>
        <v/>
      </c>
      <c r="M28" s="12">
        <f>IF(ISNUMBER(B28),MONTH(B28),0)</f>
        <v/>
      </c>
      <c r="N28" s="14">
        <f>IF(ISNUMBER(A28),INDEX(직원!$A$6:$K$6,A28,4),0)</f>
        <v/>
      </c>
    </row>
    <row r="29">
      <c r="A29" s="6" t="n"/>
      <c r="B29" s="8" t="n"/>
      <c r="C29" s="11" t="n"/>
      <c r="D29" s="11" t="n"/>
      <c r="E29" s="6" t="n"/>
      <c r="F29" s="6" t="n"/>
      <c r="G29" s="6" t="n"/>
      <c r="H29" s="12">
        <f>IF(ISNUMBER(A29),INDEX(직원!$A$6:$K$6,A29,2),"")</f>
        <v/>
      </c>
      <c r="I29" s="13">
        <f>IF(AND(ISNUMBER(A29),ISNUMBER(B29),ISNUMBER(C29),ISNUMBER(D29)),ROUND(((MOD(D29-C29,1)*24)-N(E29)/60)*60,0)/60,0)</f>
        <v/>
      </c>
      <c r="J29" s="13">
        <f>IF(AND(ISNUMBER(A29),ISNUMBER(B29),ISNUMBER(C29),ISNUMBER(D29)),ROUND(MAX(0,(MAX(0,MIN(((C29*24)+(MOD(D29-C29,1)*24)),6)-MAX((C29*24),0))+MAX(0,MIN(((C29*24)+(MOD(D29-C29,1)*24)),30)-MAX((C29*24),22))+MAX(0,MIN(((C29*24)+(MOD(D29-C29,1)*24)),54)-MAX((C29*24),46)))-N(F29)/60)*60,0)/60,0)</f>
        <v/>
      </c>
      <c r="K29" s="13">
        <f>IF(AND(AND(ISNUMBER(A29),ISNUMBER(B29),ISNUMBER(C29),ISNUMBER(D29)),G29&lt;&gt;"O"),MAX(0,I29-MIN(8,IF(N(INDEX(직원!$A$6:$K$6,A29,5))&gt;0,INDEX(직원!$A$6:$K$6,A29,5),8))),0)</f>
        <v/>
      </c>
      <c r="L29" s="13">
        <f>IF(AND(AND(ISNUMBER(A29),ISNUMBER(B29),ISNUMBER(C29),ISNUMBER(D29)),G29="O"),I29,0)</f>
        <v/>
      </c>
      <c r="M29" s="12">
        <f>IF(ISNUMBER(B29),MONTH(B29),0)</f>
        <v/>
      </c>
      <c r="N29" s="14">
        <f>IF(ISNUMBER(A29),INDEX(직원!$A$6:$K$6,A29,4),0)</f>
        <v/>
      </c>
    </row>
    <row r="30">
      <c r="A30" s="6" t="n"/>
      <c r="B30" s="8" t="n"/>
      <c r="C30" s="11" t="n"/>
      <c r="D30" s="11" t="n"/>
      <c r="E30" s="6" t="n"/>
      <c r="F30" s="6" t="n"/>
      <c r="G30" s="6" t="n"/>
      <c r="H30" s="12">
        <f>IF(ISNUMBER(A30),INDEX(직원!$A$6:$K$6,A30,2),"")</f>
        <v/>
      </c>
      <c r="I30" s="13">
        <f>IF(AND(ISNUMBER(A30),ISNUMBER(B30),ISNUMBER(C30),ISNUMBER(D30)),ROUND(((MOD(D30-C30,1)*24)-N(E30)/60)*60,0)/60,0)</f>
        <v/>
      </c>
      <c r="J30" s="13">
        <f>IF(AND(ISNUMBER(A30),ISNUMBER(B30),ISNUMBER(C30),ISNUMBER(D30)),ROUND(MAX(0,(MAX(0,MIN(((C30*24)+(MOD(D30-C30,1)*24)),6)-MAX((C30*24),0))+MAX(0,MIN(((C30*24)+(MOD(D30-C30,1)*24)),30)-MAX((C30*24),22))+MAX(0,MIN(((C30*24)+(MOD(D30-C30,1)*24)),54)-MAX((C30*24),46)))-N(F30)/60)*60,0)/60,0)</f>
        <v/>
      </c>
      <c r="K30" s="13">
        <f>IF(AND(AND(ISNUMBER(A30),ISNUMBER(B30),ISNUMBER(C30),ISNUMBER(D30)),G30&lt;&gt;"O"),MAX(0,I30-MIN(8,IF(N(INDEX(직원!$A$6:$K$6,A30,5))&gt;0,INDEX(직원!$A$6:$K$6,A30,5),8))),0)</f>
        <v/>
      </c>
      <c r="L30" s="13">
        <f>IF(AND(AND(ISNUMBER(A30),ISNUMBER(B30),ISNUMBER(C30),ISNUMBER(D30)),G30="O"),I30,0)</f>
        <v/>
      </c>
      <c r="M30" s="12">
        <f>IF(ISNUMBER(B30),MONTH(B30),0)</f>
        <v/>
      </c>
      <c r="N30" s="14">
        <f>IF(ISNUMBER(A30),INDEX(직원!$A$6:$K$6,A30,4),0)</f>
        <v/>
      </c>
    </row>
    <row r="31">
      <c r="A31" s="6" t="n"/>
      <c r="B31" s="8" t="n"/>
      <c r="C31" s="11" t="n"/>
      <c r="D31" s="11" t="n"/>
      <c r="E31" s="6" t="n"/>
      <c r="F31" s="6" t="n"/>
      <c r="G31" s="6" t="n"/>
      <c r="H31" s="12">
        <f>IF(ISNUMBER(A31),INDEX(직원!$A$6:$K$6,A31,2),"")</f>
        <v/>
      </c>
      <c r="I31" s="13">
        <f>IF(AND(ISNUMBER(A31),ISNUMBER(B31),ISNUMBER(C31),ISNUMBER(D31)),ROUND(((MOD(D31-C31,1)*24)-N(E31)/60)*60,0)/60,0)</f>
        <v/>
      </c>
      <c r="J31" s="13">
        <f>IF(AND(ISNUMBER(A31),ISNUMBER(B31),ISNUMBER(C31),ISNUMBER(D31)),ROUND(MAX(0,(MAX(0,MIN(((C31*24)+(MOD(D31-C31,1)*24)),6)-MAX((C31*24),0))+MAX(0,MIN(((C31*24)+(MOD(D31-C31,1)*24)),30)-MAX((C31*24),22))+MAX(0,MIN(((C31*24)+(MOD(D31-C31,1)*24)),54)-MAX((C31*24),46)))-N(F31)/60)*60,0)/60,0)</f>
        <v/>
      </c>
      <c r="K31" s="13">
        <f>IF(AND(AND(ISNUMBER(A31),ISNUMBER(B31),ISNUMBER(C31),ISNUMBER(D31)),G31&lt;&gt;"O"),MAX(0,I31-MIN(8,IF(N(INDEX(직원!$A$6:$K$6,A31,5))&gt;0,INDEX(직원!$A$6:$K$6,A31,5),8))),0)</f>
        <v/>
      </c>
      <c r="L31" s="13">
        <f>IF(AND(AND(ISNUMBER(A31),ISNUMBER(B31),ISNUMBER(C31),ISNUMBER(D31)),G31="O"),I31,0)</f>
        <v/>
      </c>
      <c r="M31" s="12">
        <f>IF(ISNUMBER(B31),MONTH(B31),0)</f>
        <v/>
      </c>
      <c r="N31" s="14">
        <f>IF(ISNUMBER(A31),INDEX(직원!$A$6:$K$6,A31,4),0)</f>
        <v/>
      </c>
    </row>
    <row r="32">
      <c r="A32" s="6" t="n"/>
      <c r="B32" s="8" t="n"/>
      <c r="C32" s="11" t="n"/>
      <c r="D32" s="11" t="n"/>
      <c r="E32" s="6" t="n"/>
      <c r="F32" s="6" t="n"/>
      <c r="G32" s="6" t="n"/>
      <c r="H32" s="12">
        <f>IF(ISNUMBER(A32),INDEX(직원!$A$6:$K$6,A32,2),"")</f>
        <v/>
      </c>
      <c r="I32" s="13">
        <f>IF(AND(ISNUMBER(A32),ISNUMBER(B32),ISNUMBER(C32),ISNUMBER(D32)),ROUND(((MOD(D32-C32,1)*24)-N(E32)/60)*60,0)/60,0)</f>
        <v/>
      </c>
      <c r="J32" s="13">
        <f>IF(AND(ISNUMBER(A32),ISNUMBER(B32),ISNUMBER(C32),ISNUMBER(D32)),ROUND(MAX(0,(MAX(0,MIN(((C32*24)+(MOD(D32-C32,1)*24)),6)-MAX((C32*24),0))+MAX(0,MIN(((C32*24)+(MOD(D32-C32,1)*24)),30)-MAX((C32*24),22))+MAX(0,MIN(((C32*24)+(MOD(D32-C32,1)*24)),54)-MAX((C32*24),46)))-N(F32)/60)*60,0)/60,0)</f>
        <v/>
      </c>
      <c r="K32" s="13">
        <f>IF(AND(AND(ISNUMBER(A32),ISNUMBER(B32),ISNUMBER(C32),ISNUMBER(D32)),G32&lt;&gt;"O"),MAX(0,I32-MIN(8,IF(N(INDEX(직원!$A$6:$K$6,A32,5))&gt;0,INDEX(직원!$A$6:$K$6,A32,5),8))),0)</f>
        <v/>
      </c>
      <c r="L32" s="13">
        <f>IF(AND(AND(ISNUMBER(A32),ISNUMBER(B32),ISNUMBER(C32),ISNUMBER(D32)),G32="O"),I32,0)</f>
        <v/>
      </c>
      <c r="M32" s="12">
        <f>IF(ISNUMBER(B32),MONTH(B32),0)</f>
        <v/>
      </c>
      <c r="N32" s="14">
        <f>IF(ISNUMBER(A32),INDEX(직원!$A$6:$K$6,A32,4),0)</f>
        <v/>
      </c>
    </row>
    <row r="33">
      <c r="A33" s="6" t="n"/>
      <c r="B33" s="8" t="n"/>
      <c r="C33" s="11" t="n"/>
      <c r="D33" s="11" t="n"/>
      <c r="E33" s="6" t="n"/>
      <c r="F33" s="6" t="n"/>
      <c r="G33" s="6" t="n"/>
      <c r="H33" s="12">
        <f>IF(ISNUMBER(A33),INDEX(직원!$A$6:$K$6,A33,2),"")</f>
        <v/>
      </c>
      <c r="I33" s="13">
        <f>IF(AND(ISNUMBER(A33),ISNUMBER(B33),ISNUMBER(C33),ISNUMBER(D33)),ROUND(((MOD(D33-C33,1)*24)-N(E33)/60)*60,0)/60,0)</f>
        <v/>
      </c>
      <c r="J33" s="13">
        <f>IF(AND(ISNUMBER(A33),ISNUMBER(B33),ISNUMBER(C33),ISNUMBER(D33)),ROUND(MAX(0,(MAX(0,MIN(((C33*24)+(MOD(D33-C33,1)*24)),6)-MAX((C33*24),0))+MAX(0,MIN(((C33*24)+(MOD(D33-C33,1)*24)),30)-MAX((C33*24),22))+MAX(0,MIN(((C33*24)+(MOD(D33-C33,1)*24)),54)-MAX((C33*24),46)))-N(F33)/60)*60,0)/60,0)</f>
        <v/>
      </c>
      <c r="K33" s="13">
        <f>IF(AND(AND(ISNUMBER(A33),ISNUMBER(B33),ISNUMBER(C33),ISNUMBER(D33)),G33&lt;&gt;"O"),MAX(0,I33-MIN(8,IF(N(INDEX(직원!$A$6:$K$6,A33,5))&gt;0,INDEX(직원!$A$6:$K$6,A33,5),8))),0)</f>
        <v/>
      </c>
      <c r="L33" s="13">
        <f>IF(AND(AND(ISNUMBER(A33),ISNUMBER(B33),ISNUMBER(C33),ISNUMBER(D33)),G33="O"),I33,0)</f>
        <v/>
      </c>
      <c r="M33" s="12">
        <f>IF(ISNUMBER(B33),MONTH(B33),0)</f>
        <v/>
      </c>
      <c r="N33" s="14">
        <f>IF(ISNUMBER(A33),INDEX(직원!$A$6:$K$6,A33,4),0)</f>
        <v/>
      </c>
    </row>
    <row r="34">
      <c r="A34" s="6" t="n"/>
      <c r="B34" s="8" t="n"/>
      <c r="C34" s="11" t="n"/>
      <c r="D34" s="11" t="n"/>
      <c r="E34" s="6" t="n"/>
      <c r="F34" s="6" t="n"/>
      <c r="G34" s="6" t="n"/>
      <c r="H34" s="12">
        <f>IF(ISNUMBER(A34),INDEX(직원!$A$6:$K$6,A34,2),"")</f>
        <v/>
      </c>
      <c r="I34" s="13">
        <f>IF(AND(ISNUMBER(A34),ISNUMBER(B34),ISNUMBER(C34),ISNUMBER(D34)),ROUND(((MOD(D34-C34,1)*24)-N(E34)/60)*60,0)/60,0)</f>
        <v/>
      </c>
      <c r="J34" s="13">
        <f>IF(AND(ISNUMBER(A34),ISNUMBER(B34),ISNUMBER(C34),ISNUMBER(D34)),ROUND(MAX(0,(MAX(0,MIN(((C34*24)+(MOD(D34-C34,1)*24)),6)-MAX((C34*24),0))+MAX(0,MIN(((C34*24)+(MOD(D34-C34,1)*24)),30)-MAX((C34*24),22))+MAX(0,MIN(((C34*24)+(MOD(D34-C34,1)*24)),54)-MAX((C34*24),46)))-N(F34)/60)*60,0)/60,0)</f>
        <v/>
      </c>
      <c r="K34" s="13">
        <f>IF(AND(AND(ISNUMBER(A34),ISNUMBER(B34),ISNUMBER(C34),ISNUMBER(D34)),G34&lt;&gt;"O"),MAX(0,I34-MIN(8,IF(N(INDEX(직원!$A$6:$K$6,A34,5))&gt;0,INDEX(직원!$A$6:$K$6,A34,5),8))),0)</f>
        <v/>
      </c>
      <c r="L34" s="13">
        <f>IF(AND(AND(ISNUMBER(A34),ISNUMBER(B34),ISNUMBER(C34),ISNUMBER(D34)),G34="O"),I34,0)</f>
        <v/>
      </c>
      <c r="M34" s="12">
        <f>IF(ISNUMBER(B34),MONTH(B34),0)</f>
        <v/>
      </c>
      <c r="N34" s="14">
        <f>IF(ISNUMBER(A34),INDEX(직원!$A$6:$K$6,A34,4),0)</f>
        <v/>
      </c>
    </row>
    <row r="35">
      <c r="A35" s="6" t="n"/>
      <c r="B35" s="8" t="n"/>
      <c r="C35" s="11" t="n"/>
      <c r="D35" s="11" t="n"/>
      <c r="E35" s="6" t="n"/>
      <c r="F35" s="6" t="n"/>
      <c r="G35" s="6" t="n"/>
      <c r="H35" s="12">
        <f>IF(ISNUMBER(A35),INDEX(직원!$A$6:$K$6,A35,2),"")</f>
        <v/>
      </c>
      <c r="I35" s="13">
        <f>IF(AND(ISNUMBER(A35),ISNUMBER(B35),ISNUMBER(C35),ISNUMBER(D35)),ROUND(((MOD(D35-C35,1)*24)-N(E35)/60)*60,0)/60,0)</f>
        <v/>
      </c>
      <c r="J35" s="13">
        <f>IF(AND(ISNUMBER(A35),ISNUMBER(B35),ISNUMBER(C35),ISNUMBER(D35)),ROUND(MAX(0,(MAX(0,MIN(((C35*24)+(MOD(D35-C35,1)*24)),6)-MAX((C35*24),0))+MAX(0,MIN(((C35*24)+(MOD(D35-C35,1)*24)),30)-MAX((C35*24),22))+MAX(0,MIN(((C35*24)+(MOD(D35-C35,1)*24)),54)-MAX((C35*24),46)))-N(F35)/60)*60,0)/60,0)</f>
        <v/>
      </c>
      <c r="K35" s="13">
        <f>IF(AND(AND(ISNUMBER(A35),ISNUMBER(B35),ISNUMBER(C35),ISNUMBER(D35)),G35&lt;&gt;"O"),MAX(0,I35-MIN(8,IF(N(INDEX(직원!$A$6:$K$6,A35,5))&gt;0,INDEX(직원!$A$6:$K$6,A35,5),8))),0)</f>
        <v/>
      </c>
      <c r="L35" s="13">
        <f>IF(AND(AND(ISNUMBER(A35),ISNUMBER(B35),ISNUMBER(C35),ISNUMBER(D35)),G35="O"),I35,0)</f>
        <v/>
      </c>
      <c r="M35" s="12">
        <f>IF(ISNUMBER(B35),MONTH(B35),0)</f>
        <v/>
      </c>
      <c r="N35" s="14">
        <f>IF(ISNUMBER(A35),INDEX(직원!$A$6:$K$6,A35,4),0)</f>
        <v/>
      </c>
    </row>
    <row r="36">
      <c r="A36" s="6" t="n"/>
      <c r="B36" s="8" t="n"/>
      <c r="C36" s="11" t="n"/>
      <c r="D36" s="11" t="n"/>
      <c r="E36" s="6" t="n"/>
      <c r="F36" s="6" t="n"/>
      <c r="G36" s="6" t="n"/>
      <c r="H36" s="12">
        <f>IF(ISNUMBER(A36),INDEX(직원!$A$6:$K$6,A36,2),"")</f>
        <v/>
      </c>
      <c r="I36" s="13">
        <f>IF(AND(ISNUMBER(A36),ISNUMBER(B36),ISNUMBER(C36),ISNUMBER(D36)),ROUND(((MOD(D36-C36,1)*24)-N(E36)/60)*60,0)/60,0)</f>
        <v/>
      </c>
      <c r="J36" s="13">
        <f>IF(AND(ISNUMBER(A36),ISNUMBER(B36),ISNUMBER(C36),ISNUMBER(D36)),ROUND(MAX(0,(MAX(0,MIN(((C36*24)+(MOD(D36-C36,1)*24)),6)-MAX((C36*24),0))+MAX(0,MIN(((C36*24)+(MOD(D36-C36,1)*24)),30)-MAX((C36*24),22))+MAX(0,MIN(((C36*24)+(MOD(D36-C36,1)*24)),54)-MAX((C36*24),46)))-N(F36)/60)*60,0)/60,0)</f>
        <v/>
      </c>
      <c r="K36" s="13">
        <f>IF(AND(AND(ISNUMBER(A36),ISNUMBER(B36),ISNUMBER(C36),ISNUMBER(D36)),G36&lt;&gt;"O"),MAX(0,I36-MIN(8,IF(N(INDEX(직원!$A$6:$K$6,A36,5))&gt;0,INDEX(직원!$A$6:$K$6,A36,5),8))),0)</f>
        <v/>
      </c>
      <c r="L36" s="13">
        <f>IF(AND(AND(ISNUMBER(A36),ISNUMBER(B36),ISNUMBER(C36),ISNUMBER(D36)),G36="O"),I36,0)</f>
        <v/>
      </c>
      <c r="M36" s="12">
        <f>IF(ISNUMBER(B36),MONTH(B36),0)</f>
        <v/>
      </c>
      <c r="N36" s="14">
        <f>IF(ISNUMBER(A36),INDEX(직원!$A$6:$K$6,A36,4),0)</f>
        <v/>
      </c>
    </row>
  </sheetData>
  <dataValidations count="1">
    <dataValidation sqref="G6 G7 G8 G9 G10 G11 G12 G13 G14 G15 G16 G17 G18 G19 G20 G21 G22 G23 G24 G25 G26 G27 G28 G29 G30 G31 G32 G33 G34 G35 G36" showDropDown="0" showInputMessage="0" showErrorMessage="0" allowBlank="1" type="list">
      <formula1>"O"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X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</cols>
  <sheetData>
    <row r="1">
      <c r="A1" s="4" t="inlineStr">
        <is>
          <t>2026년 알바 급여 (무료판: 직원 1명·1개월)</t>
        </is>
      </c>
    </row>
    <row r="2">
      <c r="A2" s="5" t="inlineStr">
        <is>
          <t>월</t>
        </is>
      </c>
      <c r="C2" s="6" t="n">
        <v>1</v>
      </c>
      <c r="D2" t="inlineStr">
        <is>
          <t>← 이 시트의 귀속 월 (근무기록에서 이 달 날짜만 모은다)</t>
        </is>
      </c>
    </row>
    <row r="3">
      <c r="A3" t="inlineStr">
        <is>
          <t>노란 칸: 그 달 주휴 대상 주 수(1주 소정근로일을 다 나온 주). 나머지는 근무기록에서 자동으로 모입니다.</t>
        </is>
      </c>
    </row>
    <row r="5" ht="42" customHeight="1">
      <c r="A5" s="7" t="inlineStr">
        <is>
          <t>번호</t>
        </is>
      </c>
      <c r="B5" s="7" t="inlineStr">
        <is>
          <t>이름</t>
        </is>
      </c>
      <c r="C5" s="7" t="inlineStr">
        <is>
          <t>주휴 대상 주 수
(그 주 개근)</t>
        </is>
      </c>
      <c r="D5" s="7" t="inlineStr">
        <is>
          <t>근로시간</t>
        </is>
      </c>
      <c r="E5" s="7" t="inlineStr">
        <is>
          <t>야간시간</t>
        </is>
      </c>
      <c r="F5" s="7" t="inlineStr">
        <is>
          <t>연장시간</t>
        </is>
      </c>
      <c r="G5" s="7" t="inlineStr">
        <is>
          <t>휴일근로시간</t>
        </is>
      </c>
      <c r="H5" s="7" t="inlineStr">
        <is>
          <t>기본급</t>
        </is>
      </c>
      <c r="I5" s="7" t="inlineStr">
        <is>
          <t>연장 가산</t>
        </is>
      </c>
      <c r="J5" s="7" t="inlineStr">
        <is>
          <t>야간 가산</t>
        </is>
      </c>
      <c r="K5" s="7" t="inlineStr">
        <is>
          <t>휴일 가산</t>
        </is>
      </c>
      <c r="L5" s="7" t="inlineStr">
        <is>
          <t>주휴수당</t>
        </is>
      </c>
      <c r="M5" s="7" t="inlineStr">
        <is>
          <t>지급 총액</t>
        </is>
      </c>
      <c r="N5" s="7" t="inlineStr">
        <is>
          <t>국민연금</t>
        </is>
      </c>
      <c r="O5" s="7" t="inlineStr">
        <is>
          <t>건강보험</t>
        </is>
      </c>
      <c r="P5" s="7" t="inlineStr">
        <is>
          <t>장기요양</t>
        </is>
      </c>
      <c r="Q5" s="7" t="inlineStr">
        <is>
          <t>고용보험</t>
        </is>
      </c>
      <c r="R5" s="10" t="inlineStr">
        <is>
          <t>간이세액표
행</t>
        </is>
      </c>
      <c r="S5" s="10" t="inlineStr">
        <is>
          <t>표 세액</t>
        </is>
      </c>
      <c r="T5" s="10" t="inlineStr">
        <is>
          <t>자녀 공제</t>
        </is>
      </c>
      <c r="U5" s="7" t="inlineStr">
        <is>
          <t>소득세</t>
        </is>
      </c>
      <c r="V5" s="7" t="inlineStr">
        <is>
          <t>지방소득세</t>
        </is>
      </c>
      <c r="W5" s="7" t="inlineStr">
        <is>
          <t>공제 합계</t>
        </is>
      </c>
      <c r="X5" s="7" t="inlineStr">
        <is>
          <t>실지급액</t>
        </is>
      </c>
    </row>
    <row r="6">
      <c r="A6" s="5">
        <f>직원!$A$6</f>
        <v/>
      </c>
      <c r="B6" s="5">
        <f>IF(직원!$B$6="","",직원!$B$6)</f>
        <v/>
      </c>
      <c r="C6" s="6" t="n"/>
      <c r="D6" s="15">
        <f>SUMIFS(근무기록!$I$6:$I$36,근무기록!$A$6:$A$36,직원!$A$6,근무기록!$M$6:$M$36,$C$2)</f>
        <v/>
      </c>
      <c r="E6" s="15">
        <f>SUMIFS(근무기록!$J$6:$J$36,근무기록!$A$6:$A$36,직원!$A$6,근무기록!$M$6:$M$36,$C$2)</f>
        <v/>
      </c>
      <c r="F6" s="15">
        <f>SUMIFS(근무기록!$K$6:$K$36,근무기록!$A$6:$A$36,직원!$A$6,근무기록!$M$6:$M$36,$C$2)</f>
        <v/>
      </c>
      <c r="G6" s="15">
        <f>SUMIFS(근무기록!$L$6:$L$36,근무기록!$A$6:$A$36,직원!$A$6,근무기록!$M$6:$M$36,$C$2)</f>
        <v/>
      </c>
      <c r="H6" s="16">
        <f>INT(N(직원!$D$6)*D6)</f>
        <v/>
      </c>
      <c r="I6" s="16">
        <f>IF(설정!$B$3="O",INT(N(직원!$D$6)*F6*0.5),0)</f>
        <v/>
      </c>
      <c r="J6" s="16">
        <f>IF(설정!$B$3="O",INT(N(직원!$D$6)*E6*0.5),0)</f>
        <v/>
      </c>
      <c r="K6" s="16">
        <f>IF(설정!$B$3="O",INT(N(직원!$D$6)*(0.5*G6+0.5*SUMPRODUCT((근무기록!$A$6:$A$36=직원!$A$6)*(근무기록!$M$6:$M$36=$C$2)*(근무기록!$G$6:$G$36="O")*((근무기록!$I$6:$I$36-8)&gt;0)*(근무기록!$I$6:$I$36-8)))),0)</f>
        <v/>
      </c>
      <c r="L6" s="16">
        <f>IF(N(직원!$F$6)&gt;=15,INT(N(C6)*MIN(직원!$F$6,40)/40*8*N(직원!$D$6)),0)</f>
        <v/>
      </c>
      <c r="M6" s="16">
        <f>H6+I6+J6+K6+L6</f>
        <v/>
      </c>
      <c r="N6" s="16">
        <f>IF(OR(M6&lt;=0,직원!$I$6&lt;&gt;"O"),0,INT(MIN(MAX(M6,INDEX(기준표!$B$11:$B$22,$C$2)),INDEX(기준표!$C$11:$C$22,$C$2))*기준표!$B$4/10+1E-9)*10)</f>
        <v/>
      </c>
      <c r="O6" s="16">
        <f>IF(OR(M6&lt;=0,직원!$J$6&lt;&gt;"O"),0,INT(M6*기준표!$B$5/10+1E-9)*10)</f>
        <v/>
      </c>
      <c r="P6" s="16">
        <f>IF(O6=0,0,INT(O6*기준표!$B$6/10+1E-9)*10)</f>
        <v/>
      </c>
      <c r="Q6" s="16">
        <f>IF(OR(M6&lt;=0,직원!$K$6&lt;&gt;"O"),0,INT(M6*기준표!$B$7/10+1E-9)*10)</f>
        <v/>
      </c>
      <c r="R6" s="12">
        <f>IF(M6/1000&lt;770,0,IF(M6/1000&lt;=10000,MATCH(M6/1000,기준표!$A$31:$A$677,1),647))</f>
        <v/>
      </c>
      <c r="S6" s="14">
        <f>IF(R6=0,0,INDEX(기준표!$C$31:$M$677,R6,MIN(11,MAX(1,INT(N(직원!$G$6))))))</f>
        <v/>
      </c>
      <c r="T6" s="14">
        <f>IF(N(직원!$H$6)&lt;=0,0,IF(직원!$H$6=1,20830,IF(직원!$H$6=2,45830,45830+(직원!$H$6-2)*33330)))</f>
        <v/>
      </c>
      <c r="U6" s="16">
        <f>IF(M6&lt;=0,0,INT(MAX(0,S6-T6)/10)*10)</f>
        <v/>
      </c>
      <c r="V6" s="16">
        <f>INT(U6*0.1/10)*10</f>
        <v/>
      </c>
      <c r="W6" s="16">
        <f>N6+O6+P6+Q6+U6+V6</f>
        <v/>
      </c>
      <c r="X6" s="17">
        <f>M6-W6</f>
        <v/>
      </c>
    </row>
    <row r="7">
      <c r="B7" s="18" t="inlineStr">
        <is>
          <t>합계</t>
        </is>
      </c>
      <c r="H7" s="19">
        <f>SUM(H6:H6)</f>
        <v/>
      </c>
      <c r="I7" s="19">
        <f>SUM(I6:I6)</f>
        <v/>
      </c>
      <c r="J7" s="19">
        <f>SUM(J6:J6)</f>
        <v/>
      </c>
      <c r="K7" s="19">
        <f>SUM(K6:K6)</f>
        <v/>
      </c>
      <c r="L7" s="19">
        <f>SUM(L6:L6)</f>
        <v/>
      </c>
      <c r="M7" s="19">
        <f>SUM(M6:M6)</f>
        <v/>
      </c>
      <c r="N7" s="19">
        <f>SUM(N6:N6)</f>
        <v/>
      </c>
      <c r="O7" s="19">
        <f>SUM(O6:O6)</f>
        <v/>
      </c>
      <c r="P7" s="19">
        <f>SUM(P6:P6)</f>
        <v/>
      </c>
      <c r="Q7" s="19">
        <f>SUM(Q6:Q6)</f>
        <v/>
      </c>
      <c r="U7" s="19">
        <f>SUM(U6:U6)</f>
        <v/>
      </c>
      <c r="V7" s="19">
        <f>SUM(V6:V6)</f>
        <v/>
      </c>
      <c r="W7" s="19">
        <f>SUM(W6:W6)</f>
        <v/>
      </c>
      <c r="X7" s="19">
        <f>SUM(X6:X6)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77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46" customWidth="1" min="3" max="3"/>
  </cols>
  <sheetData>
    <row r="1">
      <c r="A1" s="4" t="inlineStr">
        <is>
          <t>기준표 — 2026년 요율·간이세액표 (건드리지 마세요. 법이 바뀌면 노란 칸만 고칩니다)</t>
        </is>
      </c>
    </row>
    <row r="3">
      <c r="A3" s="5" t="inlineStr">
        <is>
          <t>최저임금 시간급</t>
        </is>
      </c>
      <c r="B3" s="9" t="n">
        <v>10320</v>
      </c>
      <c r="C3" s="5" t="inlineStr">
        <is>
          <t>고용노동부고시 제2025-47호 (시행 2026.1.1.)</t>
        </is>
      </c>
    </row>
    <row r="4">
      <c r="A4" s="5" t="inlineStr">
        <is>
          <t>국민연금 근로자 요율</t>
        </is>
      </c>
      <c r="B4" s="20" t="n">
        <v>0.0475</v>
      </c>
      <c r="C4" s="5" t="inlineStr">
        <is>
          <t>국민연금법 제88조 — 2026년 9.5%의 절반</t>
        </is>
      </c>
    </row>
    <row r="5">
      <c r="A5" s="5" t="inlineStr">
        <is>
          <t>건강보험 근로자 요율</t>
        </is>
      </c>
      <c r="B5" s="20" t="n">
        <v>0.03595</v>
      </c>
      <c r="C5" s="5" t="inlineStr">
        <is>
          <t>국민건강보험법 시행령 제44조 — 7.19%의 절반</t>
        </is>
      </c>
    </row>
    <row r="6">
      <c r="A6" s="5" t="inlineStr">
        <is>
          <t>장기요양 (건강보험료 대비)</t>
        </is>
      </c>
      <c r="B6" s="20" t="n">
        <v>0.131405</v>
      </c>
      <c r="C6" s="5" t="inlineStr">
        <is>
          <t>노인장기요양보험법 시행령 제4조 — 소득 대비 0.9448%</t>
        </is>
      </c>
    </row>
    <row r="7">
      <c r="A7" s="5" t="inlineStr">
        <is>
          <t>고용보험 근로자 요율</t>
        </is>
      </c>
      <c r="B7" s="20" t="n">
        <v>0.008999999999999999</v>
      </c>
      <c r="C7" s="5" t="inlineStr">
        <is>
          <t>고용보험료징수법 시행령 제12조 — 실업급여분</t>
        </is>
      </c>
    </row>
    <row r="8">
      <c r="A8" s="5" t="inlineStr">
        <is>
          <t>식대 비과세 한도(월)</t>
        </is>
      </c>
      <c r="B8" s="9" t="n">
        <v>200000</v>
      </c>
      <c r="C8" s="5" t="inlineStr">
        <is>
          <t>소득세법 시행령 제17조의2</t>
        </is>
      </c>
    </row>
    <row r="10">
      <c r="A10" s="21" t="inlineStr">
        <is>
          <t>월</t>
        </is>
      </c>
      <c r="B10" s="21" t="inlineStr">
        <is>
          <t>국민연금 기준소득월액 하한</t>
        </is>
      </c>
      <c r="C10" s="21" t="inlineStr">
        <is>
          <t>상한</t>
        </is>
      </c>
    </row>
    <row r="11">
      <c r="A11" s="5" t="n">
        <v>1</v>
      </c>
      <c r="B11" s="9" t="n">
        <v>400000</v>
      </c>
      <c r="C11" s="9" t="n">
        <v>6370000</v>
      </c>
      <c r="D11" t="inlineStr">
        <is>
          <t>1~6월은 2025.7.~2026.6. 적용값, 7월부터 2026.7.~2027.6. 적용값 (보건복지부 고시)</t>
        </is>
      </c>
    </row>
    <row r="12">
      <c r="A12" s="5" t="n">
        <v>2</v>
      </c>
      <c r="B12" s="9" t="n">
        <v>400000</v>
      </c>
      <c r="C12" s="9" t="n">
        <v>6370000</v>
      </c>
    </row>
    <row r="13">
      <c r="A13" s="5" t="n">
        <v>3</v>
      </c>
      <c r="B13" s="9" t="n">
        <v>400000</v>
      </c>
      <c r="C13" s="9" t="n">
        <v>6370000</v>
      </c>
    </row>
    <row r="14">
      <c r="A14" s="5" t="n">
        <v>4</v>
      </c>
      <c r="B14" s="9" t="n">
        <v>400000</v>
      </c>
      <c r="C14" s="9" t="n">
        <v>6370000</v>
      </c>
    </row>
    <row r="15">
      <c r="A15" s="5" t="n">
        <v>5</v>
      </c>
      <c r="B15" s="9" t="n">
        <v>400000</v>
      </c>
      <c r="C15" s="9" t="n">
        <v>6370000</v>
      </c>
    </row>
    <row r="16">
      <c r="A16" s="5" t="n">
        <v>6</v>
      </c>
      <c r="B16" s="9" t="n">
        <v>400000</v>
      </c>
      <c r="C16" s="9" t="n">
        <v>6370000</v>
      </c>
    </row>
    <row r="17">
      <c r="A17" s="5" t="n">
        <v>7</v>
      </c>
      <c r="B17" s="9" t="n">
        <v>410000</v>
      </c>
      <c r="C17" s="9" t="n">
        <v>6590000</v>
      </c>
    </row>
    <row r="18">
      <c r="A18" s="5" t="n">
        <v>8</v>
      </c>
      <c r="B18" s="9" t="n">
        <v>410000</v>
      </c>
      <c r="C18" s="9" t="n">
        <v>6590000</v>
      </c>
    </row>
    <row r="19">
      <c r="A19" s="5" t="n">
        <v>9</v>
      </c>
      <c r="B19" s="9" t="n">
        <v>410000</v>
      </c>
      <c r="C19" s="9" t="n">
        <v>6590000</v>
      </c>
    </row>
    <row r="20">
      <c r="A20" s="5" t="n">
        <v>10</v>
      </c>
      <c r="B20" s="9" t="n">
        <v>410000</v>
      </c>
      <c r="C20" s="9" t="n">
        <v>6590000</v>
      </c>
    </row>
    <row r="21">
      <c r="A21" s="5" t="n">
        <v>11</v>
      </c>
      <c r="B21" s="9" t="n">
        <v>410000</v>
      </c>
      <c r="C21" s="9" t="n">
        <v>6590000</v>
      </c>
    </row>
    <row r="22">
      <c r="A22" s="5" t="n">
        <v>12</v>
      </c>
      <c r="B22" s="9" t="n">
        <v>410000</v>
      </c>
      <c r="C22" s="9" t="n">
        <v>6590000</v>
      </c>
    </row>
    <row r="28">
      <c r="A28" t="inlineStr">
        <is>
          <t>■ 소득세법 시행령 [별표 2] &lt;개정 2026. 2. 27.&gt; 근로소득 간이세액표(제189조제1항 관련)</t>
        </is>
      </c>
    </row>
    <row r="29">
      <c r="A29" t="inlineStr">
        <is>
          <t>출처: 소득세법 시행령 별표2 (개정 2026.2.27, 대통령령 제36129호) · https://www.law.go.kr/LSW/flDownload.do?flSeq=169798149 (hwp) / flSeq=169798151 (pdf) [국가법령정보센터 소득세법 시행령 별표2 파일; 별표 일련번호 18490341]</t>
        </is>
      </c>
    </row>
    <row r="30">
      <c r="A30" s="21" t="inlineStr">
        <is>
          <t>이상(천원)</t>
        </is>
      </c>
      <c r="B30" s="21" t="inlineStr">
        <is>
          <t>미만(천원)</t>
        </is>
      </c>
      <c r="C30" s="21" t="inlineStr">
        <is>
          <t>가족 1명</t>
        </is>
      </c>
      <c r="D30" s="21" t="inlineStr">
        <is>
          <t>가족 2명</t>
        </is>
      </c>
      <c r="E30" s="21" t="inlineStr">
        <is>
          <t>가족 3명</t>
        </is>
      </c>
      <c r="F30" s="21" t="inlineStr">
        <is>
          <t>가족 4명</t>
        </is>
      </c>
      <c r="G30" s="21" t="inlineStr">
        <is>
          <t>가족 5명</t>
        </is>
      </c>
      <c r="H30" s="21" t="inlineStr">
        <is>
          <t>가족 6명</t>
        </is>
      </c>
      <c r="I30" s="21" t="inlineStr">
        <is>
          <t>가족 7명</t>
        </is>
      </c>
      <c r="J30" s="21" t="inlineStr">
        <is>
          <t>가족 8명</t>
        </is>
      </c>
      <c r="K30" s="21" t="inlineStr">
        <is>
          <t>가족 9명</t>
        </is>
      </c>
      <c r="L30" s="21" t="inlineStr">
        <is>
          <t>가족 10명</t>
        </is>
      </c>
      <c r="M30" s="21" t="inlineStr">
        <is>
          <t>가족 11명</t>
        </is>
      </c>
    </row>
    <row r="31">
      <c r="A31" t="n">
        <v>770</v>
      </c>
      <c r="B31" t="n">
        <v>775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</row>
    <row r="32">
      <c r="A32" t="n">
        <v>775</v>
      </c>
      <c r="B32" t="n">
        <v>780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</row>
    <row r="33">
      <c r="A33" t="n">
        <v>780</v>
      </c>
      <c r="B33" t="n">
        <v>785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</row>
    <row r="34">
      <c r="A34" t="n">
        <v>785</v>
      </c>
      <c r="B34" t="n">
        <v>790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</row>
    <row r="35">
      <c r="A35" t="n">
        <v>790</v>
      </c>
      <c r="B35" t="n">
        <v>795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</row>
    <row r="36">
      <c r="A36" t="n">
        <v>795</v>
      </c>
      <c r="B36" t="n">
        <v>800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</row>
    <row r="37">
      <c r="A37" t="n">
        <v>800</v>
      </c>
      <c r="B37" t="n">
        <v>805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</row>
    <row r="38">
      <c r="A38" t="n">
        <v>805</v>
      </c>
      <c r="B38" t="n">
        <v>810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</row>
    <row r="39">
      <c r="A39" t="n">
        <v>810</v>
      </c>
      <c r="B39" t="n">
        <v>815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</row>
    <row r="40">
      <c r="A40" t="n">
        <v>815</v>
      </c>
      <c r="B40" t="n">
        <v>820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</row>
    <row r="41">
      <c r="A41" t="n">
        <v>820</v>
      </c>
      <c r="B41" t="n">
        <v>825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</row>
    <row r="42">
      <c r="A42" t="n">
        <v>825</v>
      </c>
      <c r="B42" t="n">
        <v>830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</row>
    <row r="43">
      <c r="A43" t="n">
        <v>830</v>
      </c>
      <c r="B43" t="n">
        <v>835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</row>
    <row r="44">
      <c r="A44" t="n">
        <v>835</v>
      </c>
      <c r="B44" t="n">
        <v>840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</row>
    <row r="45">
      <c r="A45" t="n">
        <v>840</v>
      </c>
      <c r="B45" t="n">
        <v>845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</row>
    <row r="46">
      <c r="A46" t="n">
        <v>845</v>
      </c>
      <c r="B46" t="n">
        <v>850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</row>
    <row r="47">
      <c r="A47" t="n">
        <v>850</v>
      </c>
      <c r="B47" t="n">
        <v>855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</row>
    <row r="48">
      <c r="A48" t="n">
        <v>855</v>
      </c>
      <c r="B48" t="n">
        <v>860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</row>
    <row r="49">
      <c r="A49" t="n">
        <v>860</v>
      </c>
      <c r="B49" t="n">
        <v>865</v>
      </c>
      <c r="C49" t="n">
        <v>0</v>
      </c>
      <c r="D49" t="n">
        <v>0</v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</row>
    <row r="50">
      <c r="A50" t="n">
        <v>865</v>
      </c>
      <c r="B50" t="n">
        <v>870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</row>
    <row r="51">
      <c r="A51" t="n">
        <v>870</v>
      </c>
      <c r="B51" t="n">
        <v>875</v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0</v>
      </c>
    </row>
    <row r="52">
      <c r="A52" t="n">
        <v>875</v>
      </c>
      <c r="B52" t="n">
        <v>880</v>
      </c>
      <c r="C52" t="n">
        <v>0</v>
      </c>
      <c r="D52" t="n">
        <v>0</v>
      </c>
      <c r="E52" t="n">
        <v>0</v>
      </c>
      <c r="F52" t="n">
        <v>0</v>
      </c>
      <c r="G52" t="n">
        <v>0</v>
      </c>
      <c r="H52" t="n">
        <v>0</v>
      </c>
      <c r="I52" t="n">
        <v>0</v>
      </c>
      <c r="J52" t="n">
        <v>0</v>
      </c>
      <c r="K52" t="n">
        <v>0</v>
      </c>
      <c r="L52" t="n">
        <v>0</v>
      </c>
      <c r="M52" t="n">
        <v>0</v>
      </c>
    </row>
    <row r="53">
      <c r="A53" t="n">
        <v>880</v>
      </c>
      <c r="B53" t="n">
        <v>885</v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0</v>
      </c>
    </row>
    <row r="54">
      <c r="A54" t="n">
        <v>885</v>
      </c>
      <c r="B54" t="n">
        <v>890</v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</v>
      </c>
      <c r="L54" t="n">
        <v>0</v>
      </c>
      <c r="M54" t="n">
        <v>0</v>
      </c>
    </row>
    <row r="55">
      <c r="A55" t="n">
        <v>890</v>
      </c>
      <c r="B55" t="n">
        <v>895</v>
      </c>
      <c r="C55" t="n">
        <v>0</v>
      </c>
      <c r="D55" t="n">
        <v>0</v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</row>
    <row r="56">
      <c r="A56" t="n">
        <v>895</v>
      </c>
      <c r="B56" t="n">
        <v>900</v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</row>
    <row r="57">
      <c r="A57" t="n">
        <v>900</v>
      </c>
      <c r="B57" t="n">
        <v>905</v>
      </c>
      <c r="C57" t="n">
        <v>0</v>
      </c>
      <c r="D57" t="n">
        <v>0</v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0</v>
      </c>
    </row>
    <row r="58">
      <c r="A58" t="n">
        <v>905</v>
      </c>
      <c r="B58" t="n">
        <v>910</v>
      </c>
      <c r="C58" t="n">
        <v>0</v>
      </c>
      <c r="D58" t="n">
        <v>0</v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0</v>
      </c>
    </row>
    <row r="59">
      <c r="A59" t="n">
        <v>910</v>
      </c>
      <c r="B59" t="n">
        <v>915</v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 t="n">
        <v>0</v>
      </c>
    </row>
    <row r="60">
      <c r="A60" t="n">
        <v>915</v>
      </c>
      <c r="B60" t="n">
        <v>920</v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</row>
    <row r="61">
      <c r="A61" t="n">
        <v>920</v>
      </c>
      <c r="B61" t="n">
        <v>925</v>
      </c>
      <c r="C61" t="n">
        <v>0</v>
      </c>
      <c r="D61" t="n">
        <v>0</v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</row>
    <row r="62">
      <c r="A62" t="n">
        <v>925</v>
      </c>
      <c r="B62" t="n">
        <v>930</v>
      </c>
      <c r="C62" t="n">
        <v>0</v>
      </c>
      <c r="D62" t="n">
        <v>0</v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n">
        <v>0</v>
      </c>
    </row>
    <row r="63">
      <c r="A63" t="n">
        <v>930</v>
      </c>
      <c r="B63" t="n">
        <v>935</v>
      </c>
      <c r="C63" t="n">
        <v>0</v>
      </c>
      <c r="D63" t="n">
        <v>0</v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0</v>
      </c>
      <c r="L63" t="n">
        <v>0</v>
      </c>
      <c r="M63" t="n">
        <v>0</v>
      </c>
    </row>
    <row r="64">
      <c r="A64" t="n">
        <v>935</v>
      </c>
      <c r="B64" t="n">
        <v>940</v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0</v>
      </c>
    </row>
    <row r="65">
      <c r="A65" t="n">
        <v>940</v>
      </c>
      <c r="B65" t="n">
        <v>945</v>
      </c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</row>
    <row r="66">
      <c r="A66" t="n">
        <v>945</v>
      </c>
      <c r="B66" t="n">
        <v>950</v>
      </c>
      <c r="C66" t="n">
        <v>0</v>
      </c>
      <c r="D66" t="n">
        <v>0</v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</row>
    <row r="67">
      <c r="A67" t="n">
        <v>950</v>
      </c>
      <c r="B67" t="n">
        <v>955</v>
      </c>
      <c r="C67" t="n">
        <v>0</v>
      </c>
      <c r="D67" t="n">
        <v>0</v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0</v>
      </c>
      <c r="M67" t="n">
        <v>0</v>
      </c>
    </row>
    <row r="68">
      <c r="A68" t="n">
        <v>955</v>
      </c>
      <c r="B68" t="n">
        <v>960</v>
      </c>
      <c r="C68" t="n">
        <v>0</v>
      </c>
      <c r="D68" t="n">
        <v>0</v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0</v>
      </c>
    </row>
    <row r="69">
      <c r="A69" t="n">
        <v>960</v>
      </c>
      <c r="B69" t="n">
        <v>965</v>
      </c>
      <c r="C69" t="n">
        <v>0</v>
      </c>
      <c r="D69" t="n">
        <v>0</v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0</v>
      </c>
      <c r="L69" t="n">
        <v>0</v>
      </c>
      <c r="M69" t="n">
        <v>0</v>
      </c>
    </row>
    <row r="70">
      <c r="A70" t="n">
        <v>965</v>
      </c>
      <c r="B70" t="n">
        <v>970</v>
      </c>
      <c r="C70" t="n">
        <v>0</v>
      </c>
      <c r="D70" t="n">
        <v>0</v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</row>
    <row r="71">
      <c r="A71" t="n">
        <v>970</v>
      </c>
      <c r="B71" t="n">
        <v>975</v>
      </c>
      <c r="C71" t="n">
        <v>0</v>
      </c>
      <c r="D71" t="n">
        <v>0</v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0</v>
      </c>
      <c r="K71" t="n">
        <v>0</v>
      </c>
      <c r="L71" t="n">
        <v>0</v>
      </c>
      <c r="M71" t="n">
        <v>0</v>
      </c>
    </row>
    <row r="72">
      <c r="A72" t="n">
        <v>975</v>
      </c>
      <c r="B72" t="n">
        <v>980</v>
      </c>
      <c r="C72" t="n">
        <v>0</v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0</v>
      </c>
    </row>
    <row r="73">
      <c r="A73" t="n">
        <v>980</v>
      </c>
      <c r="B73" t="n">
        <v>985</v>
      </c>
      <c r="C73" t="n">
        <v>0</v>
      </c>
      <c r="D73" t="n">
        <v>0</v>
      </c>
      <c r="E73" t="n">
        <v>0</v>
      </c>
      <c r="F73" t="n">
        <v>0</v>
      </c>
      <c r="G73" t="n">
        <v>0</v>
      </c>
      <c r="H73" t="n">
        <v>0</v>
      </c>
      <c r="I73" t="n">
        <v>0</v>
      </c>
      <c r="J73" t="n">
        <v>0</v>
      </c>
      <c r="K73" t="n">
        <v>0</v>
      </c>
      <c r="L73" t="n">
        <v>0</v>
      </c>
      <c r="M73" t="n">
        <v>0</v>
      </c>
    </row>
    <row r="74">
      <c r="A74" t="n">
        <v>985</v>
      </c>
      <c r="B74" t="n">
        <v>990</v>
      </c>
      <c r="C74" t="n">
        <v>0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0</v>
      </c>
    </row>
    <row r="75">
      <c r="A75" t="n">
        <v>990</v>
      </c>
      <c r="B75" t="n">
        <v>995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</row>
    <row r="76">
      <c r="A76" t="n">
        <v>995</v>
      </c>
      <c r="B76" t="n">
        <v>1000</v>
      </c>
      <c r="C76" t="n">
        <v>0</v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0</v>
      </c>
    </row>
    <row r="77">
      <c r="A77" t="n">
        <v>1000</v>
      </c>
      <c r="B77" t="n">
        <v>1005</v>
      </c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</row>
    <row r="78">
      <c r="A78" t="n">
        <v>1005</v>
      </c>
      <c r="B78" t="n">
        <v>1010</v>
      </c>
      <c r="C78" t="n">
        <v>0</v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0</v>
      </c>
    </row>
    <row r="79">
      <c r="A79" t="n">
        <v>1010</v>
      </c>
      <c r="B79" t="n">
        <v>1015</v>
      </c>
      <c r="C79" t="n">
        <v>0</v>
      </c>
      <c r="D79" t="n">
        <v>0</v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0</v>
      </c>
    </row>
    <row r="80">
      <c r="A80" t="n">
        <v>1015</v>
      </c>
      <c r="B80" t="n">
        <v>1020</v>
      </c>
      <c r="C80" t="n">
        <v>0</v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</row>
    <row r="81">
      <c r="A81" t="n">
        <v>1020</v>
      </c>
      <c r="B81" t="n">
        <v>1025</v>
      </c>
      <c r="C81" t="n">
        <v>0</v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0</v>
      </c>
    </row>
    <row r="82">
      <c r="A82" t="n">
        <v>1025</v>
      </c>
      <c r="B82" t="n">
        <v>1030</v>
      </c>
      <c r="C82" t="n">
        <v>0</v>
      </c>
      <c r="D82" t="n">
        <v>0</v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0</v>
      </c>
    </row>
    <row r="83">
      <c r="A83" t="n">
        <v>1030</v>
      </c>
      <c r="B83" t="n">
        <v>1035</v>
      </c>
      <c r="C83" t="n">
        <v>0</v>
      </c>
      <c r="D83" t="n">
        <v>0</v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</row>
    <row r="84">
      <c r="A84" t="n">
        <v>1035</v>
      </c>
      <c r="B84" t="n">
        <v>1040</v>
      </c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0</v>
      </c>
    </row>
    <row r="85">
      <c r="A85" t="n">
        <v>1040</v>
      </c>
      <c r="B85" t="n">
        <v>1045</v>
      </c>
      <c r="C85" t="n">
        <v>0</v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</row>
    <row r="86">
      <c r="A86" t="n">
        <v>1045</v>
      </c>
      <c r="B86" t="n">
        <v>1050</v>
      </c>
      <c r="C86" t="n">
        <v>0</v>
      </c>
      <c r="D86" t="n">
        <v>0</v>
      </c>
      <c r="E86" t="n">
        <v>0</v>
      </c>
      <c r="F86" t="n">
        <v>0</v>
      </c>
      <c r="G86" t="n">
        <v>0</v>
      </c>
      <c r="H86" t="n">
        <v>0</v>
      </c>
      <c r="I86" t="n">
        <v>0</v>
      </c>
      <c r="J86" t="n">
        <v>0</v>
      </c>
      <c r="K86" t="n">
        <v>0</v>
      </c>
      <c r="L86" t="n">
        <v>0</v>
      </c>
      <c r="M86" t="n">
        <v>0</v>
      </c>
    </row>
    <row r="87">
      <c r="A87" t="n">
        <v>1050</v>
      </c>
      <c r="B87" t="n">
        <v>1055</v>
      </c>
      <c r="C87" t="n">
        <v>0</v>
      </c>
      <c r="D87" t="n">
        <v>0</v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0</v>
      </c>
    </row>
    <row r="88">
      <c r="A88" t="n">
        <v>1055</v>
      </c>
      <c r="B88" t="n">
        <v>1060</v>
      </c>
      <c r="C88" t="n">
        <v>0</v>
      </c>
      <c r="D88" t="n">
        <v>0</v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0</v>
      </c>
    </row>
    <row r="89">
      <c r="A89" t="n">
        <v>1060</v>
      </c>
      <c r="B89" t="n">
        <v>1065</v>
      </c>
      <c r="C89" t="n">
        <v>1040</v>
      </c>
      <c r="D89" t="n">
        <v>0</v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0</v>
      </c>
      <c r="M89" t="n">
        <v>0</v>
      </c>
    </row>
    <row r="90">
      <c r="A90" t="n">
        <v>1065</v>
      </c>
      <c r="B90" t="n">
        <v>1070</v>
      </c>
      <c r="C90" t="n">
        <v>1110</v>
      </c>
      <c r="D90" t="n">
        <v>0</v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</row>
    <row r="91">
      <c r="A91" t="n">
        <v>1070</v>
      </c>
      <c r="B91" t="n">
        <v>1075</v>
      </c>
      <c r="C91" t="n">
        <v>1180</v>
      </c>
      <c r="D91" t="n">
        <v>0</v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0</v>
      </c>
      <c r="M91" t="n">
        <v>0</v>
      </c>
    </row>
    <row r="92">
      <c r="A92" t="n">
        <v>1075</v>
      </c>
      <c r="B92" t="n">
        <v>1080</v>
      </c>
      <c r="C92" t="n">
        <v>1250</v>
      </c>
      <c r="D92" t="n">
        <v>0</v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0</v>
      </c>
    </row>
    <row r="93">
      <c r="A93" t="n">
        <v>1080</v>
      </c>
      <c r="B93" t="n">
        <v>1085</v>
      </c>
      <c r="C93" t="n">
        <v>1320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0</v>
      </c>
    </row>
    <row r="94">
      <c r="A94" t="n">
        <v>1085</v>
      </c>
      <c r="B94" t="n">
        <v>1090</v>
      </c>
      <c r="C94" t="n">
        <v>1390</v>
      </c>
      <c r="D94" t="n">
        <v>0</v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0</v>
      </c>
    </row>
    <row r="95">
      <c r="A95" t="n">
        <v>1090</v>
      </c>
      <c r="B95" t="n">
        <v>1095</v>
      </c>
      <c r="C95" t="n">
        <v>1460</v>
      </c>
      <c r="D95" t="n">
        <v>0</v>
      </c>
      <c r="E95" t="n">
        <v>0</v>
      </c>
      <c r="F95" t="n">
        <v>0</v>
      </c>
      <c r="G95" t="n">
        <v>0</v>
      </c>
      <c r="H95" t="n">
        <v>0</v>
      </c>
      <c r="I95" t="n">
        <v>0</v>
      </c>
      <c r="J95" t="n">
        <v>0</v>
      </c>
      <c r="K95" t="n">
        <v>0</v>
      </c>
      <c r="L95" t="n">
        <v>0</v>
      </c>
      <c r="M95" t="n">
        <v>0</v>
      </c>
    </row>
    <row r="96">
      <c r="A96" t="n">
        <v>1095</v>
      </c>
      <c r="B96" t="n">
        <v>1100</v>
      </c>
      <c r="C96" t="n">
        <v>1530</v>
      </c>
      <c r="D96" t="n">
        <v>0</v>
      </c>
      <c r="E96" t="n">
        <v>0</v>
      </c>
      <c r="F96" t="n">
        <v>0</v>
      </c>
      <c r="G96" t="n">
        <v>0</v>
      </c>
      <c r="H96" t="n">
        <v>0</v>
      </c>
      <c r="I96" t="n">
        <v>0</v>
      </c>
      <c r="J96" t="n">
        <v>0</v>
      </c>
      <c r="K96" t="n">
        <v>0</v>
      </c>
      <c r="L96" t="n">
        <v>0</v>
      </c>
      <c r="M96" t="n">
        <v>0</v>
      </c>
    </row>
    <row r="97">
      <c r="A97" t="n">
        <v>1100</v>
      </c>
      <c r="B97" t="n">
        <v>1105</v>
      </c>
      <c r="C97" t="n">
        <v>1600</v>
      </c>
      <c r="D97" t="n">
        <v>0</v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0</v>
      </c>
    </row>
    <row r="98">
      <c r="A98" t="n">
        <v>1105</v>
      </c>
      <c r="B98" t="n">
        <v>1110</v>
      </c>
      <c r="C98" t="n">
        <v>1670</v>
      </c>
      <c r="D98" t="n">
        <v>0</v>
      </c>
      <c r="E98" t="n">
        <v>0</v>
      </c>
      <c r="F98" t="n">
        <v>0</v>
      </c>
      <c r="G98" t="n">
        <v>0</v>
      </c>
      <c r="H98" t="n">
        <v>0</v>
      </c>
      <c r="I98" t="n">
        <v>0</v>
      </c>
      <c r="J98" t="n">
        <v>0</v>
      </c>
      <c r="K98" t="n">
        <v>0</v>
      </c>
      <c r="L98" t="n">
        <v>0</v>
      </c>
      <c r="M98" t="n">
        <v>0</v>
      </c>
    </row>
    <row r="99">
      <c r="A99" t="n">
        <v>1110</v>
      </c>
      <c r="B99" t="n">
        <v>1115</v>
      </c>
      <c r="C99" t="n">
        <v>1740</v>
      </c>
      <c r="D99" t="n">
        <v>0</v>
      </c>
      <c r="E99" t="n">
        <v>0</v>
      </c>
      <c r="F99" t="n">
        <v>0</v>
      </c>
      <c r="G99" t="n">
        <v>0</v>
      </c>
      <c r="H99" t="n">
        <v>0</v>
      </c>
      <c r="I99" t="n">
        <v>0</v>
      </c>
      <c r="J99" t="n">
        <v>0</v>
      </c>
      <c r="K99" t="n">
        <v>0</v>
      </c>
      <c r="L99" t="n">
        <v>0</v>
      </c>
      <c r="M99" t="n">
        <v>0</v>
      </c>
    </row>
    <row r="100">
      <c r="A100" t="n">
        <v>1115</v>
      </c>
      <c r="B100" t="n">
        <v>1120</v>
      </c>
      <c r="C100" t="n">
        <v>1810</v>
      </c>
      <c r="D100" t="n">
        <v>0</v>
      </c>
      <c r="E100" t="n">
        <v>0</v>
      </c>
      <c r="F100" t="n">
        <v>0</v>
      </c>
      <c r="G100" t="n">
        <v>0</v>
      </c>
      <c r="H100" t="n">
        <v>0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</row>
    <row r="101">
      <c r="A101" t="n">
        <v>1120</v>
      </c>
      <c r="B101" t="n">
        <v>1125</v>
      </c>
      <c r="C101" t="n">
        <v>1880</v>
      </c>
      <c r="D101" t="n">
        <v>0</v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0</v>
      </c>
      <c r="L101" t="n">
        <v>0</v>
      </c>
      <c r="M101" t="n">
        <v>0</v>
      </c>
    </row>
    <row r="102">
      <c r="A102" t="n">
        <v>1125</v>
      </c>
      <c r="B102" t="n">
        <v>1130</v>
      </c>
      <c r="C102" t="n">
        <v>1950</v>
      </c>
      <c r="D102" t="n">
        <v>0</v>
      </c>
      <c r="E102" t="n">
        <v>0</v>
      </c>
      <c r="F102" t="n">
        <v>0</v>
      </c>
      <c r="G102" t="n">
        <v>0</v>
      </c>
      <c r="H102" t="n">
        <v>0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</row>
    <row r="103">
      <c r="A103" t="n">
        <v>1130</v>
      </c>
      <c r="B103" t="n">
        <v>1135</v>
      </c>
      <c r="C103" t="n">
        <v>2020</v>
      </c>
      <c r="D103" t="n">
        <v>0</v>
      </c>
      <c r="E103" t="n">
        <v>0</v>
      </c>
      <c r="F103" t="n">
        <v>0</v>
      </c>
      <c r="G103" t="n">
        <v>0</v>
      </c>
      <c r="H103" t="n">
        <v>0</v>
      </c>
      <c r="I103" t="n">
        <v>0</v>
      </c>
      <c r="J103" t="n">
        <v>0</v>
      </c>
      <c r="K103" t="n">
        <v>0</v>
      </c>
      <c r="L103" t="n">
        <v>0</v>
      </c>
      <c r="M103" t="n">
        <v>0</v>
      </c>
    </row>
    <row r="104">
      <c r="A104" t="n">
        <v>1135</v>
      </c>
      <c r="B104" t="n">
        <v>1140</v>
      </c>
      <c r="C104" t="n">
        <v>2090</v>
      </c>
      <c r="D104" t="n">
        <v>0</v>
      </c>
      <c r="E104" t="n">
        <v>0</v>
      </c>
      <c r="F104" t="n">
        <v>0</v>
      </c>
      <c r="G104" t="n">
        <v>0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</row>
    <row r="105">
      <c r="A105" t="n">
        <v>1140</v>
      </c>
      <c r="B105" t="n">
        <v>1145</v>
      </c>
      <c r="C105" t="n">
        <v>2160</v>
      </c>
      <c r="D105" t="n">
        <v>0</v>
      </c>
      <c r="E105" t="n">
        <v>0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</row>
    <row r="106">
      <c r="A106" t="n">
        <v>1145</v>
      </c>
      <c r="B106" t="n">
        <v>1150</v>
      </c>
      <c r="C106" t="n">
        <v>2230</v>
      </c>
      <c r="D106" t="n">
        <v>0</v>
      </c>
      <c r="E106" t="n">
        <v>0</v>
      </c>
      <c r="F106" t="n">
        <v>0</v>
      </c>
      <c r="G106" t="n">
        <v>0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n">
        <v>0</v>
      </c>
    </row>
    <row r="107">
      <c r="A107" t="n">
        <v>1150</v>
      </c>
      <c r="B107" t="n">
        <v>1155</v>
      </c>
      <c r="C107" t="n">
        <v>2300</v>
      </c>
      <c r="D107" t="n">
        <v>0</v>
      </c>
      <c r="E107" t="n">
        <v>0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  <c r="L107" t="n">
        <v>0</v>
      </c>
      <c r="M107" t="n">
        <v>0</v>
      </c>
    </row>
    <row r="108">
      <c r="A108" t="n">
        <v>1155</v>
      </c>
      <c r="B108" t="n">
        <v>1160</v>
      </c>
      <c r="C108" t="n">
        <v>2370</v>
      </c>
      <c r="D108" t="n">
        <v>0</v>
      </c>
      <c r="E108" t="n">
        <v>0</v>
      </c>
      <c r="F108" t="n">
        <v>0</v>
      </c>
      <c r="G108" t="n">
        <v>0</v>
      </c>
      <c r="H108" t="n">
        <v>0</v>
      </c>
      <c r="I108" t="n">
        <v>0</v>
      </c>
      <c r="J108" t="n">
        <v>0</v>
      </c>
      <c r="K108" t="n">
        <v>0</v>
      </c>
      <c r="L108" t="n">
        <v>0</v>
      </c>
      <c r="M108" t="n">
        <v>0</v>
      </c>
    </row>
    <row r="109">
      <c r="A109" t="n">
        <v>1160</v>
      </c>
      <c r="B109" t="n">
        <v>1165</v>
      </c>
      <c r="C109" t="n">
        <v>2440</v>
      </c>
      <c r="D109" t="n">
        <v>0</v>
      </c>
      <c r="E109" t="n">
        <v>0</v>
      </c>
      <c r="F109" t="n">
        <v>0</v>
      </c>
      <c r="G109" t="n">
        <v>0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</row>
    <row r="110">
      <c r="A110" t="n">
        <v>1165</v>
      </c>
      <c r="B110" t="n">
        <v>1170</v>
      </c>
      <c r="C110" t="n">
        <v>2500</v>
      </c>
      <c r="D110" t="n">
        <v>0</v>
      </c>
      <c r="E110" t="n">
        <v>0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</row>
    <row r="111">
      <c r="A111" t="n">
        <v>1170</v>
      </c>
      <c r="B111" t="n">
        <v>1175</v>
      </c>
      <c r="C111" t="n">
        <v>2570</v>
      </c>
      <c r="D111" t="n">
        <v>0</v>
      </c>
      <c r="E111" t="n">
        <v>0</v>
      </c>
      <c r="F111" t="n">
        <v>0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L111" t="n">
        <v>0</v>
      </c>
      <c r="M111" t="n">
        <v>0</v>
      </c>
    </row>
    <row r="112">
      <c r="A112" t="n">
        <v>1175</v>
      </c>
      <c r="B112" t="n">
        <v>1180</v>
      </c>
      <c r="C112" t="n">
        <v>2640</v>
      </c>
      <c r="D112" t="n">
        <v>0</v>
      </c>
      <c r="E112" t="n">
        <v>0</v>
      </c>
      <c r="F112" t="n">
        <v>0</v>
      </c>
      <c r="G112" t="n">
        <v>0</v>
      </c>
      <c r="H112" t="n">
        <v>0</v>
      </c>
      <c r="I112" t="n">
        <v>0</v>
      </c>
      <c r="J112" t="n">
        <v>0</v>
      </c>
      <c r="K112" t="n">
        <v>0</v>
      </c>
      <c r="L112" t="n">
        <v>0</v>
      </c>
      <c r="M112" t="n">
        <v>0</v>
      </c>
    </row>
    <row r="113">
      <c r="A113" t="n">
        <v>1180</v>
      </c>
      <c r="B113" t="n">
        <v>1185</v>
      </c>
      <c r="C113" t="n">
        <v>2710</v>
      </c>
      <c r="D113" t="n">
        <v>0</v>
      </c>
      <c r="E113" t="n">
        <v>0</v>
      </c>
      <c r="F113" t="n">
        <v>0</v>
      </c>
      <c r="G113" t="n">
        <v>0</v>
      </c>
      <c r="H113" t="n">
        <v>0</v>
      </c>
      <c r="I113" t="n">
        <v>0</v>
      </c>
      <c r="J113" t="n">
        <v>0</v>
      </c>
      <c r="K113" t="n">
        <v>0</v>
      </c>
      <c r="L113" t="n">
        <v>0</v>
      </c>
      <c r="M113" t="n">
        <v>0</v>
      </c>
    </row>
    <row r="114">
      <c r="A114" t="n">
        <v>1185</v>
      </c>
      <c r="B114" t="n">
        <v>1190</v>
      </c>
      <c r="C114" t="n">
        <v>2780</v>
      </c>
      <c r="D114" t="n">
        <v>0</v>
      </c>
      <c r="E114" t="n">
        <v>0</v>
      </c>
      <c r="F114" t="n">
        <v>0</v>
      </c>
      <c r="G114" t="n">
        <v>0</v>
      </c>
      <c r="H114" t="n">
        <v>0</v>
      </c>
      <c r="I114" t="n">
        <v>0</v>
      </c>
      <c r="J114" t="n">
        <v>0</v>
      </c>
      <c r="K114" t="n">
        <v>0</v>
      </c>
      <c r="L114" t="n">
        <v>0</v>
      </c>
      <c r="M114" t="n">
        <v>0</v>
      </c>
    </row>
    <row r="115">
      <c r="A115" t="n">
        <v>1190</v>
      </c>
      <c r="B115" t="n">
        <v>1195</v>
      </c>
      <c r="C115" t="n">
        <v>2850</v>
      </c>
      <c r="D115" t="n">
        <v>0</v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</row>
    <row r="116">
      <c r="A116" t="n">
        <v>1195</v>
      </c>
      <c r="B116" t="n">
        <v>1200</v>
      </c>
      <c r="C116" t="n">
        <v>2920</v>
      </c>
      <c r="D116" t="n">
        <v>0</v>
      </c>
      <c r="E116" t="n">
        <v>0</v>
      </c>
      <c r="F116" t="n">
        <v>0</v>
      </c>
      <c r="G116" t="n">
        <v>0</v>
      </c>
      <c r="H116" t="n">
        <v>0</v>
      </c>
      <c r="I116" t="n">
        <v>0</v>
      </c>
      <c r="J116" t="n">
        <v>0</v>
      </c>
      <c r="K116" t="n">
        <v>0</v>
      </c>
      <c r="L116" t="n">
        <v>0</v>
      </c>
      <c r="M116" t="n">
        <v>0</v>
      </c>
    </row>
    <row r="117">
      <c r="A117" t="n">
        <v>1200</v>
      </c>
      <c r="B117" t="n">
        <v>1205</v>
      </c>
      <c r="C117" t="n">
        <v>2990</v>
      </c>
      <c r="D117" t="n">
        <v>0</v>
      </c>
      <c r="E117" t="n">
        <v>0</v>
      </c>
      <c r="F117" t="n">
        <v>0</v>
      </c>
      <c r="G117" t="n">
        <v>0</v>
      </c>
      <c r="H117" t="n">
        <v>0</v>
      </c>
      <c r="I117" t="n">
        <v>0</v>
      </c>
      <c r="J117" t="n">
        <v>0</v>
      </c>
      <c r="K117" t="n">
        <v>0</v>
      </c>
      <c r="L117" t="n">
        <v>0</v>
      </c>
      <c r="M117" t="n">
        <v>0</v>
      </c>
    </row>
    <row r="118">
      <c r="A118" t="n">
        <v>1205</v>
      </c>
      <c r="B118" t="n">
        <v>1210</v>
      </c>
      <c r="C118" t="n">
        <v>3060</v>
      </c>
      <c r="D118" t="n">
        <v>0</v>
      </c>
      <c r="E118" t="n">
        <v>0</v>
      </c>
      <c r="F118" t="n">
        <v>0</v>
      </c>
      <c r="G118" t="n">
        <v>0</v>
      </c>
      <c r="H118" t="n">
        <v>0</v>
      </c>
      <c r="I118" t="n">
        <v>0</v>
      </c>
      <c r="J118" t="n">
        <v>0</v>
      </c>
      <c r="K118" t="n">
        <v>0</v>
      </c>
      <c r="L118" t="n">
        <v>0</v>
      </c>
      <c r="M118" t="n">
        <v>0</v>
      </c>
    </row>
    <row r="119">
      <c r="A119" t="n">
        <v>1210</v>
      </c>
      <c r="B119" t="n">
        <v>1215</v>
      </c>
      <c r="C119" t="n">
        <v>3130</v>
      </c>
      <c r="D119" t="n">
        <v>0</v>
      </c>
      <c r="E119" t="n">
        <v>0</v>
      </c>
      <c r="F119" t="n">
        <v>0</v>
      </c>
      <c r="G119" t="n">
        <v>0</v>
      </c>
      <c r="H119" t="n">
        <v>0</v>
      </c>
      <c r="I119" t="n">
        <v>0</v>
      </c>
      <c r="J119" t="n">
        <v>0</v>
      </c>
      <c r="K119" t="n">
        <v>0</v>
      </c>
      <c r="L119" t="n">
        <v>0</v>
      </c>
      <c r="M119" t="n">
        <v>0</v>
      </c>
    </row>
    <row r="120">
      <c r="A120" t="n">
        <v>1215</v>
      </c>
      <c r="B120" t="n">
        <v>1220</v>
      </c>
      <c r="C120" t="n">
        <v>3200</v>
      </c>
      <c r="D120" t="n">
        <v>0</v>
      </c>
      <c r="E120" t="n">
        <v>0</v>
      </c>
      <c r="F120" t="n">
        <v>0</v>
      </c>
      <c r="G120" t="n">
        <v>0</v>
      </c>
      <c r="H120" t="n">
        <v>0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</row>
    <row r="121">
      <c r="A121" t="n">
        <v>1220</v>
      </c>
      <c r="B121" t="n">
        <v>1225</v>
      </c>
      <c r="C121" t="n">
        <v>3270</v>
      </c>
      <c r="D121" t="n">
        <v>0</v>
      </c>
      <c r="E121" t="n">
        <v>0</v>
      </c>
      <c r="F121" t="n">
        <v>0</v>
      </c>
      <c r="G121" t="n">
        <v>0</v>
      </c>
      <c r="H121" t="n">
        <v>0</v>
      </c>
      <c r="I121" t="n">
        <v>0</v>
      </c>
      <c r="J121" t="n">
        <v>0</v>
      </c>
      <c r="K121" t="n">
        <v>0</v>
      </c>
      <c r="L121" t="n">
        <v>0</v>
      </c>
      <c r="M121" t="n">
        <v>0</v>
      </c>
    </row>
    <row r="122">
      <c r="A122" t="n">
        <v>1225</v>
      </c>
      <c r="B122" t="n">
        <v>1230</v>
      </c>
      <c r="C122" t="n">
        <v>3340</v>
      </c>
      <c r="D122" t="n">
        <v>0</v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  <c r="K122" t="n">
        <v>0</v>
      </c>
      <c r="L122" t="n">
        <v>0</v>
      </c>
      <c r="M122" t="n">
        <v>0</v>
      </c>
    </row>
    <row r="123">
      <c r="A123" t="n">
        <v>1230</v>
      </c>
      <c r="B123" t="n">
        <v>1235</v>
      </c>
      <c r="C123" t="n">
        <v>3410</v>
      </c>
      <c r="D123" t="n">
        <v>0</v>
      </c>
      <c r="E123" t="n">
        <v>0</v>
      </c>
      <c r="F123" t="n">
        <v>0</v>
      </c>
      <c r="G123" t="n">
        <v>0</v>
      </c>
      <c r="H123" t="n">
        <v>0</v>
      </c>
      <c r="I123" t="n">
        <v>0</v>
      </c>
      <c r="J123" t="n">
        <v>0</v>
      </c>
      <c r="K123" t="n">
        <v>0</v>
      </c>
      <c r="L123" t="n">
        <v>0</v>
      </c>
      <c r="M123" t="n">
        <v>0</v>
      </c>
    </row>
    <row r="124">
      <c r="A124" t="n">
        <v>1235</v>
      </c>
      <c r="B124" t="n">
        <v>1240</v>
      </c>
      <c r="C124" t="n">
        <v>3480</v>
      </c>
      <c r="D124" t="n">
        <v>0</v>
      </c>
      <c r="E124" t="n">
        <v>0</v>
      </c>
      <c r="F124" t="n">
        <v>0</v>
      </c>
      <c r="G124" t="n">
        <v>0</v>
      </c>
      <c r="H124" t="n">
        <v>0</v>
      </c>
      <c r="I124" t="n">
        <v>0</v>
      </c>
      <c r="J124" t="n">
        <v>0</v>
      </c>
      <c r="K124" t="n">
        <v>0</v>
      </c>
      <c r="L124" t="n">
        <v>0</v>
      </c>
      <c r="M124" t="n">
        <v>0</v>
      </c>
    </row>
    <row r="125">
      <c r="A125" t="n">
        <v>1240</v>
      </c>
      <c r="B125" t="n">
        <v>1245</v>
      </c>
      <c r="C125" t="n">
        <v>3550</v>
      </c>
      <c r="D125" t="n">
        <v>0</v>
      </c>
      <c r="E125" t="n">
        <v>0</v>
      </c>
      <c r="F125" t="n">
        <v>0</v>
      </c>
      <c r="G125" t="n">
        <v>0</v>
      </c>
      <c r="H125" t="n">
        <v>0</v>
      </c>
      <c r="I125" t="n">
        <v>0</v>
      </c>
      <c r="J125" t="n">
        <v>0</v>
      </c>
      <c r="K125" t="n">
        <v>0</v>
      </c>
      <c r="L125" t="n">
        <v>0</v>
      </c>
      <c r="M125" t="n">
        <v>0</v>
      </c>
    </row>
    <row r="126">
      <c r="A126" t="n">
        <v>1245</v>
      </c>
      <c r="B126" t="n">
        <v>1250</v>
      </c>
      <c r="C126" t="n">
        <v>3620</v>
      </c>
      <c r="D126" t="n">
        <v>0</v>
      </c>
      <c r="E126" t="n">
        <v>0</v>
      </c>
      <c r="F126" t="n">
        <v>0</v>
      </c>
      <c r="G126" t="n">
        <v>0</v>
      </c>
      <c r="H126" t="n">
        <v>0</v>
      </c>
      <c r="I126" t="n">
        <v>0</v>
      </c>
      <c r="J126" t="n">
        <v>0</v>
      </c>
      <c r="K126" t="n">
        <v>0</v>
      </c>
      <c r="L126" t="n">
        <v>0</v>
      </c>
      <c r="M126" t="n">
        <v>0</v>
      </c>
    </row>
    <row r="127">
      <c r="A127" t="n">
        <v>1250</v>
      </c>
      <c r="B127" t="n">
        <v>1255</v>
      </c>
      <c r="C127" t="n">
        <v>3700</v>
      </c>
      <c r="D127" t="n">
        <v>0</v>
      </c>
      <c r="E127" t="n">
        <v>0</v>
      </c>
      <c r="F127" t="n">
        <v>0</v>
      </c>
      <c r="G127" t="n">
        <v>0</v>
      </c>
      <c r="H127" t="n">
        <v>0</v>
      </c>
      <c r="I127" t="n">
        <v>0</v>
      </c>
      <c r="J127" t="n">
        <v>0</v>
      </c>
      <c r="K127" t="n">
        <v>0</v>
      </c>
      <c r="L127" t="n">
        <v>0</v>
      </c>
      <c r="M127" t="n">
        <v>0</v>
      </c>
    </row>
    <row r="128">
      <c r="A128" t="n">
        <v>1255</v>
      </c>
      <c r="B128" t="n">
        <v>1260</v>
      </c>
      <c r="C128" t="n">
        <v>3810</v>
      </c>
      <c r="D128" t="n">
        <v>0</v>
      </c>
      <c r="E128" t="n">
        <v>0</v>
      </c>
      <c r="F128" t="n">
        <v>0</v>
      </c>
      <c r="G128" t="n">
        <v>0</v>
      </c>
      <c r="H128" t="n">
        <v>0</v>
      </c>
      <c r="I128" t="n">
        <v>0</v>
      </c>
      <c r="J128" t="n">
        <v>0</v>
      </c>
      <c r="K128" t="n">
        <v>0</v>
      </c>
      <c r="L128" t="n">
        <v>0</v>
      </c>
      <c r="M128" t="n">
        <v>0</v>
      </c>
    </row>
    <row r="129">
      <c r="A129" t="n">
        <v>1260</v>
      </c>
      <c r="B129" t="n">
        <v>1265</v>
      </c>
      <c r="C129" t="n">
        <v>3910</v>
      </c>
      <c r="D129" t="n">
        <v>0</v>
      </c>
      <c r="E129" t="n">
        <v>0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n">
        <v>0</v>
      </c>
      <c r="L129" t="n">
        <v>0</v>
      </c>
      <c r="M129" t="n">
        <v>0</v>
      </c>
    </row>
    <row r="130">
      <c r="A130" t="n">
        <v>1265</v>
      </c>
      <c r="B130" t="n">
        <v>1270</v>
      </c>
      <c r="C130" t="n">
        <v>4010</v>
      </c>
      <c r="D130" t="n">
        <v>0</v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</row>
    <row r="131">
      <c r="A131" t="n">
        <v>1270</v>
      </c>
      <c r="B131" t="n">
        <v>1275</v>
      </c>
      <c r="C131" t="n">
        <v>4120</v>
      </c>
      <c r="D131" t="n">
        <v>0</v>
      </c>
      <c r="E131" t="n">
        <v>0</v>
      </c>
      <c r="F131" t="n">
        <v>0</v>
      </c>
      <c r="G131" t="n">
        <v>0</v>
      </c>
      <c r="H131" t="n">
        <v>0</v>
      </c>
      <c r="I131" t="n">
        <v>0</v>
      </c>
      <c r="J131" t="n">
        <v>0</v>
      </c>
      <c r="K131" t="n">
        <v>0</v>
      </c>
      <c r="L131" t="n">
        <v>0</v>
      </c>
      <c r="M131" t="n">
        <v>0</v>
      </c>
    </row>
    <row r="132">
      <c r="A132" t="n">
        <v>1275</v>
      </c>
      <c r="B132" t="n">
        <v>1280</v>
      </c>
      <c r="C132" t="n">
        <v>4220</v>
      </c>
      <c r="D132" t="n">
        <v>0</v>
      </c>
      <c r="E132" t="n">
        <v>0</v>
      </c>
      <c r="F132" t="n">
        <v>0</v>
      </c>
      <c r="G132" t="n">
        <v>0</v>
      </c>
      <c r="H132" t="n">
        <v>0</v>
      </c>
      <c r="I132" t="n">
        <v>0</v>
      </c>
      <c r="J132" t="n">
        <v>0</v>
      </c>
      <c r="K132" t="n">
        <v>0</v>
      </c>
      <c r="L132" t="n">
        <v>0</v>
      </c>
      <c r="M132" t="n">
        <v>0</v>
      </c>
    </row>
    <row r="133">
      <c r="A133" t="n">
        <v>1280</v>
      </c>
      <c r="B133" t="n">
        <v>1285</v>
      </c>
      <c r="C133" t="n">
        <v>4320</v>
      </c>
      <c r="D133" t="n">
        <v>0</v>
      </c>
      <c r="E133" t="n">
        <v>0</v>
      </c>
      <c r="F133" t="n">
        <v>0</v>
      </c>
      <c r="G133" t="n">
        <v>0</v>
      </c>
      <c r="H133" t="n">
        <v>0</v>
      </c>
      <c r="I133" t="n">
        <v>0</v>
      </c>
      <c r="J133" t="n">
        <v>0</v>
      </c>
      <c r="K133" t="n">
        <v>0</v>
      </c>
      <c r="L133" t="n">
        <v>0</v>
      </c>
      <c r="M133" t="n">
        <v>0</v>
      </c>
    </row>
    <row r="134">
      <c r="A134" t="n">
        <v>1285</v>
      </c>
      <c r="B134" t="n">
        <v>1290</v>
      </c>
      <c r="C134" t="n">
        <v>4430</v>
      </c>
      <c r="D134" t="n">
        <v>0</v>
      </c>
      <c r="E134" t="n">
        <v>0</v>
      </c>
      <c r="F134" t="n">
        <v>0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L134" t="n">
        <v>0</v>
      </c>
      <c r="M134" t="n">
        <v>0</v>
      </c>
    </row>
    <row r="135">
      <c r="A135" t="n">
        <v>1290</v>
      </c>
      <c r="B135" t="n">
        <v>1295</v>
      </c>
      <c r="C135" t="n">
        <v>4530</v>
      </c>
      <c r="D135" t="n">
        <v>0</v>
      </c>
      <c r="E135" t="n">
        <v>0</v>
      </c>
      <c r="F135" t="n">
        <v>0</v>
      </c>
      <c r="G135" t="n">
        <v>0</v>
      </c>
      <c r="H135" t="n">
        <v>0</v>
      </c>
      <c r="I135" t="n">
        <v>0</v>
      </c>
      <c r="J135" t="n">
        <v>0</v>
      </c>
      <c r="K135" t="n">
        <v>0</v>
      </c>
      <c r="L135" t="n">
        <v>0</v>
      </c>
      <c r="M135" t="n">
        <v>0</v>
      </c>
    </row>
    <row r="136">
      <c r="A136" t="n">
        <v>1295</v>
      </c>
      <c r="B136" t="n">
        <v>1300</v>
      </c>
      <c r="C136" t="n">
        <v>4630</v>
      </c>
      <c r="D136" t="n">
        <v>0</v>
      </c>
      <c r="E136" t="n">
        <v>0</v>
      </c>
      <c r="F136" t="n">
        <v>0</v>
      </c>
      <c r="G136" t="n">
        <v>0</v>
      </c>
      <c r="H136" t="n">
        <v>0</v>
      </c>
      <c r="I136" t="n">
        <v>0</v>
      </c>
      <c r="J136" t="n">
        <v>0</v>
      </c>
      <c r="K136" t="n">
        <v>0</v>
      </c>
      <c r="L136" t="n">
        <v>0</v>
      </c>
      <c r="M136" t="n">
        <v>0</v>
      </c>
    </row>
    <row r="137">
      <c r="A137" t="n">
        <v>1300</v>
      </c>
      <c r="B137" t="n">
        <v>1305</v>
      </c>
      <c r="C137" t="n">
        <v>4740</v>
      </c>
      <c r="D137" t="n">
        <v>0</v>
      </c>
      <c r="E137" t="n">
        <v>0</v>
      </c>
      <c r="F137" t="n">
        <v>0</v>
      </c>
      <c r="G137" t="n">
        <v>0</v>
      </c>
      <c r="H137" t="n">
        <v>0</v>
      </c>
      <c r="I137" t="n">
        <v>0</v>
      </c>
      <c r="J137" t="n">
        <v>0</v>
      </c>
      <c r="K137" t="n">
        <v>0</v>
      </c>
      <c r="L137" t="n">
        <v>0</v>
      </c>
      <c r="M137" t="n">
        <v>0</v>
      </c>
    </row>
    <row r="138">
      <c r="A138" t="n">
        <v>1305</v>
      </c>
      <c r="B138" t="n">
        <v>1310</v>
      </c>
      <c r="C138" t="n">
        <v>4840</v>
      </c>
      <c r="D138" t="n">
        <v>0</v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  <c r="J138" t="n">
        <v>0</v>
      </c>
      <c r="K138" t="n">
        <v>0</v>
      </c>
      <c r="L138" t="n">
        <v>0</v>
      </c>
      <c r="M138" t="n">
        <v>0</v>
      </c>
    </row>
    <row r="139">
      <c r="A139" t="n">
        <v>1310</v>
      </c>
      <c r="B139" t="n">
        <v>1315</v>
      </c>
      <c r="C139" t="n">
        <v>4940</v>
      </c>
      <c r="D139" t="n">
        <v>0</v>
      </c>
      <c r="E139" t="n">
        <v>0</v>
      </c>
      <c r="F139" t="n">
        <v>0</v>
      </c>
      <c r="G139" t="n">
        <v>0</v>
      </c>
      <c r="H139" t="n">
        <v>0</v>
      </c>
      <c r="I139" t="n">
        <v>0</v>
      </c>
      <c r="J139" t="n">
        <v>0</v>
      </c>
      <c r="K139" t="n">
        <v>0</v>
      </c>
      <c r="L139" t="n">
        <v>0</v>
      </c>
      <c r="M139" t="n">
        <v>0</v>
      </c>
    </row>
    <row r="140">
      <c r="A140" t="n">
        <v>1315</v>
      </c>
      <c r="B140" t="n">
        <v>1320</v>
      </c>
      <c r="C140" t="n">
        <v>5050</v>
      </c>
      <c r="D140" t="n">
        <v>0</v>
      </c>
      <c r="E140" t="n">
        <v>0</v>
      </c>
      <c r="F140" t="n">
        <v>0</v>
      </c>
      <c r="G140" t="n">
        <v>0</v>
      </c>
      <c r="H140" t="n">
        <v>0</v>
      </c>
      <c r="I140" t="n">
        <v>0</v>
      </c>
      <c r="J140" t="n">
        <v>0</v>
      </c>
      <c r="K140" t="n">
        <v>0</v>
      </c>
      <c r="L140" t="n">
        <v>0</v>
      </c>
      <c r="M140" t="n">
        <v>0</v>
      </c>
    </row>
    <row r="141">
      <c r="A141" t="n">
        <v>1320</v>
      </c>
      <c r="B141" t="n">
        <v>1325</v>
      </c>
      <c r="C141" t="n">
        <v>5150</v>
      </c>
      <c r="D141" t="n">
        <v>0</v>
      </c>
      <c r="E141" t="n">
        <v>0</v>
      </c>
      <c r="F141" t="n">
        <v>0</v>
      </c>
      <c r="G141" t="n">
        <v>0</v>
      </c>
      <c r="H141" t="n">
        <v>0</v>
      </c>
      <c r="I141" t="n">
        <v>0</v>
      </c>
      <c r="J141" t="n">
        <v>0</v>
      </c>
      <c r="K141" t="n">
        <v>0</v>
      </c>
      <c r="L141" t="n">
        <v>0</v>
      </c>
      <c r="M141" t="n">
        <v>0</v>
      </c>
    </row>
    <row r="142">
      <c r="A142" t="n">
        <v>1325</v>
      </c>
      <c r="B142" t="n">
        <v>1330</v>
      </c>
      <c r="C142" t="n">
        <v>5250</v>
      </c>
      <c r="D142" t="n">
        <v>0</v>
      </c>
      <c r="E142" t="n">
        <v>0</v>
      </c>
      <c r="F142" t="n">
        <v>0</v>
      </c>
      <c r="G142" t="n">
        <v>0</v>
      </c>
      <c r="H142" t="n">
        <v>0</v>
      </c>
      <c r="I142" t="n">
        <v>0</v>
      </c>
      <c r="J142" t="n">
        <v>0</v>
      </c>
      <c r="K142" t="n">
        <v>0</v>
      </c>
      <c r="L142" t="n">
        <v>0</v>
      </c>
      <c r="M142" t="n">
        <v>0</v>
      </c>
    </row>
    <row r="143">
      <c r="A143" t="n">
        <v>1330</v>
      </c>
      <c r="B143" t="n">
        <v>1335</v>
      </c>
      <c r="C143" t="n">
        <v>5360</v>
      </c>
      <c r="D143" t="n">
        <v>0</v>
      </c>
      <c r="E143" t="n">
        <v>0</v>
      </c>
      <c r="F143" t="n">
        <v>0</v>
      </c>
      <c r="G143" t="n">
        <v>0</v>
      </c>
      <c r="H143" t="n">
        <v>0</v>
      </c>
      <c r="I143" t="n">
        <v>0</v>
      </c>
      <c r="J143" t="n">
        <v>0</v>
      </c>
      <c r="K143" t="n">
        <v>0</v>
      </c>
      <c r="L143" t="n">
        <v>0</v>
      </c>
      <c r="M143" t="n">
        <v>0</v>
      </c>
    </row>
    <row r="144">
      <c r="A144" t="n">
        <v>1335</v>
      </c>
      <c r="B144" t="n">
        <v>1340</v>
      </c>
      <c r="C144" t="n">
        <v>5460</v>
      </c>
      <c r="D144" t="n">
        <v>0</v>
      </c>
      <c r="E144" t="n">
        <v>0</v>
      </c>
      <c r="F144" t="n">
        <v>0</v>
      </c>
      <c r="G144" t="n">
        <v>0</v>
      </c>
      <c r="H144" t="n">
        <v>0</v>
      </c>
      <c r="I144" t="n">
        <v>0</v>
      </c>
      <c r="J144" t="n">
        <v>0</v>
      </c>
      <c r="K144" t="n">
        <v>0</v>
      </c>
      <c r="L144" t="n">
        <v>0</v>
      </c>
      <c r="M144" t="n">
        <v>0</v>
      </c>
    </row>
    <row r="145">
      <c r="A145" t="n">
        <v>1340</v>
      </c>
      <c r="B145" t="n">
        <v>1345</v>
      </c>
      <c r="C145" t="n">
        <v>5560</v>
      </c>
      <c r="D145" t="n">
        <v>1060</v>
      </c>
      <c r="E145" t="n">
        <v>0</v>
      </c>
      <c r="F145" t="n">
        <v>0</v>
      </c>
      <c r="G145" t="n">
        <v>0</v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n">
        <v>0</v>
      </c>
    </row>
    <row r="146">
      <c r="A146" t="n">
        <v>1345</v>
      </c>
      <c r="B146" t="n">
        <v>1350</v>
      </c>
      <c r="C146" t="n">
        <v>5670</v>
      </c>
      <c r="D146" t="n">
        <v>1170</v>
      </c>
      <c r="E146" t="n">
        <v>0</v>
      </c>
      <c r="F146" t="n">
        <v>0</v>
      </c>
      <c r="G146" t="n">
        <v>0</v>
      </c>
      <c r="H146" t="n">
        <v>0</v>
      </c>
      <c r="I146" t="n">
        <v>0</v>
      </c>
      <c r="J146" t="n">
        <v>0</v>
      </c>
      <c r="K146" t="n">
        <v>0</v>
      </c>
      <c r="L146" t="n">
        <v>0</v>
      </c>
      <c r="M146" t="n">
        <v>0</v>
      </c>
    </row>
    <row r="147">
      <c r="A147" t="n">
        <v>1350</v>
      </c>
      <c r="B147" t="n">
        <v>1355</v>
      </c>
      <c r="C147" t="n">
        <v>5770</v>
      </c>
      <c r="D147" t="n">
        <v>1270</v>
      </c>
      <c r="E147" t="n">
        <v>0</v>
      </c>
      <c r="F147" t="n">
        <v>0</v>
      </c>
      <c r="G147" t="n">
        <v>0</v>
      </c>
      <c r="H147" t="n">
        <v>0</v>
      </c>
      <c r="I147" t="n">
        <v>0</v>
      </c>
      <c r="J147" t="n">
        <v>0</v>
      </c>
      <c r="K147" t="n">
        <v>0</v>
      </c>
      <c r="L147" t="n">
        <v>0</v>
      </c>
      <c r="M147" t="n">
        <v>0</v>
      </c>
    </row>
    <row r="148">
      <c r="A148" t="n">
        <v>1355</v>
      </c>
      <c r="B148" t="n">
        <v>1360</v>
      </c>
      <c r="C148" t="n">
        <v>5870</v>
      </c>
      <c r="D148" t="n">
        <v>1370</v>
      </c>
      <c r="E148" t="n">
        <v>0</v>
      </c>
      <c r="F148" t="n">
        <v>0</v>
      </c>
      <c r="G148" t="n">
        <v>0</v>
      </c>
      <c r="H148" t="n">
        <v>0</v>
      </c>
      <c r="I148" t="n">
        <v>0</v>
      </c>
      <c r="J148" t="n">
        <v>0</v>
      </c>
      <c r="K148" t="n">
        <v>0</v>
      </c>
      <c r="L148" t="n">
        <v>0</v>
      </c>
      <c r="M148" t="n">
        <v>0</v>
      </c>
    </row>
    <row r="149">
      <c r="A149" t="n">
        <v>1360</v>
      </c>
      <c r="B149" t="n">
        <v>1365</v>
      </c>
      <c r="C149" t="n">
        <v>5980</v>
      </c>
      <c r="D149" t="n">
        <v>1480</v>
      </c>
      <c r="E149" t="n">
        <v>0</v>
      </c>
      <c r="F149" t="n">
        <v>0</v>
      </c>
      <c r="G149" t="n">
        <v>0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</row>
    <row r="150">
      <c r="A150" t="n">
        <v>1365</v>
      </c>
      <c r="B150" t="n">
        <v>1370</v>
      </c>
      <c r="C150" t="n">
        <v>6080</v>
      </c>
      <c r="D150" t="n">
        <v>1580</v>
      </c>
      <c r="E150" t="n">
        <v>0</v>
      </c>
      <c r="F150" t="n">
        <v>0</v>
      </c>
      <c r="G150" t="n">
        <v>0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</row>
    <row r="151">
      <c r="A151" t="n">
        <v>1370</v>
      </c>
      <c r="B151" t="n">
        <v>1375</v>
      </c>
      <c r="C151" t="n">
        <v>6180</v>
      </c>
      <c r="D151" t="n">
        <v>1680</v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0</v>
      </c>
      <c r="L151" t="n">
        <v>0</v>
      </c>
      <c r="M151" t="n">
        <v>0</v>
      </c>
    </row>
    <row r="152">
      <c r="A152" t="n">
        <v>1375</v>
      </c>
      <c r="B152" t="n">
        <v>1380</v>
      </c>
      <c r="C152" t="n">
        <v>6290</v>
      </c>
      <c r="D152" t="n">
        <v>1790</v>
      </c>
      <c r="E152" t="n">
        <v>0</v>
      </c>
      <c r="F152" t="n">
        <v>0</v>
      </c>
      <c r="G152" t="n">
        <v>0</v>
      </c>
      <c r="H152" t="n">
        <v>0</v>
      </c>
      <c r="I152" t="n">
        <v>0</v>
      </c>
      <c r="J152" t="n">
        <v>0</v>
      </c>
      <c r="K152" t="n">
        <v>0</v>
      </c>
      <c r="L152" t="n">
        <v>0</v>
      </c>
      <c r="M152" t="n">
        <v>0</v>
      </c>
    </row>
    <row r="153">
      <c r="A153" t="n">
        <v>1380</v>
      </c>
      <c r="B153" t="n">
        <v>1385</v>
      </c>
      <c r="C153" t="n">
        <v>6390</v>
      </c>
      <c r="D153" t="n">
        <v>1890</v>
      </c>
      <c r="E153" t="n">
        <v>0</v>
      </c>
      <c r="F153" t="n">
        <v>0</v>
      </c>
      <c r="G153" t="n">
        <v>0</v>
      </c>
      <c r="H153" t="n">
        <v>0</v>
      </c>
      <c r="I153" t="n">
        <v>0</v>
      </c>
      <c r="J153" t="n">
        <v>0</v>
      </c>
      <c r="K153" t="n">
        <v>0</v>
      </c>
      <c r="L153" t="n">
        <v>0</v>
      </c>
      <c r="M153" t="n">
        <v>0</v>
      </c>
    </row>
    <row r="154">
      <c r="A154" t="n">
        <v>1385</v>
      </c>
      <c r="B154" t="n">
        <v>1390</v>
      </c>
      <c r="C154" t="n">
        <v>6490</v>
      </c>
      <c r="D154" t="n">
        <v>1990</v>
      </c>
      <c r="E154" t="n">
        <v>0</v>
      </c>
      <c r="F154" t="n">
        <v>0</v>
      </c>
      <c r="G154" t="n">
        <v>0</v>
      </c>
      <c r="H154" t="n">
        <v>0</v>
      </c>
      <c r="I154" t="n">
        <v>0</v>
      </c>
      <c r="J154" t="n">
        <v>0</v>
      </c>
      <c r="K154" t="n">
        <v>0</v>
      </c>
      <c r="L154" t="n">
        <v>0</v>
      </c>
      <c r="M154" t="n">
        <v>0</v>
      </c>
    </row>
    <row r="155">
      <c r="A155" t="n">
        <v>1390</v>
      </c>
      <c r="B155" t="n">
        <v>1395</v>
      </c>
      <c r="C155" t="n">
        <v>6600</v>
      </c>
      <c r="D155" t="n">
        <v>2100</v>
      </c>
      <c r="E155" t="n">
        <v>0</v>
      </c>
      <c r="F155" t="n">
        <v>0</v>
      </c>
      <c r="G155" t="n">
        <v>0</v>
      </c>
      <c r="H155" t="n">
        <v>0</v>
      </c>
      <c r="I155" t="n">
        <v>0</v>
      </c>
      <c r="J155" t="n">
        <v>0</v>
      </c>
      <c r="K155" t="n">
        <v>0</v>
      </c>
      <c r="L155" t="n">
        <v>0</v>
      </c>
      <c r="M155" t="n">
        <v>0</v>
      </c>
    </row>
    <row r="156">
      <c r="A156" t="n">
        <v>1395</v>
      </c>
      <c r="B156" t="n">
        <v>1400</v>
      </c>
      <c r="C156" t="n">
        <v>6700</v>
      </c>
      <c r="D156" t="n">
        <v>2200</v>
      </c>
      <c r="E156" t="n">
        <v>0</v>
      </c>
      <c r="F156" t="n">
        <v>0</v>
      </c>
      <c r="G156" t="n">
        <v>0</v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n">
        <v>0</v>
      </c>
    </row>
    <row r="157">
      <c r="A157" t="n">
        <v>1400</v>
      </c>
      <c r="B157" t="n">
        <v>1405</v>
      </c>
      <c r="C157" t="n">
        <v>6800</v>
      </c>
      <c r="D157" t="n">
        <v>2300</v>
      </c>
      <c r="E157" t="n">
        <v>0</v>
      </c>
      <c r="F157" t="n">
        <v>0</v>
      </c>
      <c r="G157" t="n">
        <v>0</v>
      </c>
      <c r="H157" t="n">
        <v>0</v>
      </c>
      <c r="I157" t="n">
        <v>0</v>
      </c>
      <c r="J157" t="n">
        <v>0</v>
      </c>
      <c r="K157" t="n">
        <v>0</v>
      </c>
      <c r="L157" t="n">
        <v>0</v>
      </c>
      <c r="M157" t="n">
        <v>0</v>
      </c>
    </row>
    <row r="158">
      <c r="A158" t="n">
        <v>1405</v>
      </c>
      <c r="B158" t="n">
        <v>1410</v>
      </c>
      <c r="C158" t="n">
        <v>6910</v>
      </c>
      <c r="D158" t="n">
        <v>2410</v>
      </c>
      <c r="E158" t="n">
        <v>0</v>
      </c>
      <c r="F158" t="n">
        <v>0</v>
      </c>
      <c r="G158" t="n">
        <v>0</v>
      </c>
      <c r="H158" t="n">
        <v>0</v>
      </c>
      <c r="I158" t="n">
        <v>0</v>
      </c>
      <c r="J158" t="n">
        <v>0</v>
      </c>
      <c r="K158" t="n">
        <v>0</v>
      </c>
      <c r="L158" t="n">
        <v>0</v>
      </c>
      <c r="M158" t="n">
        <v>0</v>
      </c>
    </row>
    <row r="159">
      <c r="A159" t="n">
        <v>1410</v>
      </c>
      <c r="B159" t="n">
        <v>1415</v>
      </c>
      <c r="C159" t="n">
        <v>7010</v>
      </c>
      <c r="D159" t="n">
        <v>2510</v>
      </c>
      <c r="E159" t="n">
        <v>0</v>
      </c>
      <c r="F159" t="n">
        <v>0</v>
      </c>
      <c r="G159" t="n">
        <v>0</v>
      </c>
      <c r="H159" t="n">
        <v>0</v>
      </c>
      <c r="I159" t="n">
        <v>0</v>
      </c>
      <c r="J159" t="n">
        <v>0</v>
      </c>
      <c r="K159" t="n">
        <v>0</v>
      </c>
      <c r="L159" t="n">
        <v>0</v>
      </c>
      <c r="M159" t="n">
        <v>0</v>
      </c>
    </row>
    <row r="160">
      <c r="A160" t="n">
        <v>1415</v>
      </c>
      <c r="B160" t="n">
        <v>1420</v>
      </c>
      <c r="C160" t="n">
        <v>7110</v>
      </c>
      <c r="D160" t="n">
        <v>2610</v>
      </c>
      <c r="E160" t="n">
        <v>0</v>
      </c>
      <c r="F160" t="n">
        <v>0</v>
      </c>
      <c r="G160" t="n">
        <v>0</v>
      </c>
      <c r="H160" t="n">
        <v>0</v>
      </c>
      <c r="I160" t="n">
        <v>0</v>
      </c>
      <c r="J160" t="n">
        <v>0</v>
      </c>
      <c r="K160" t="n">
        <v>0</v>
      </c>
      <c r="L160" t="n">
        <v>0</v>
      </c>
      <c r="M160" t="n">
        <v>0</v>
      </c>
    </row>
    <row r="161">
      <c r="A161" t="n">
        <v>1420</v>
      </c>
      <c r="B161" t="n">
        <v>1425</v>
      </c>
      <c r="C161" t="n">
        <v>7210</v>
      </c>
      <c r="D161" t="n">
        <v>2710</v>
      </c>
      <c r="E161" t="n">
        <v>0</v>
      </c>
      <c r="F161" t="n">
        <v>0</v>
      </c>
      <c r="G161" t="n">
        <v>0</v>
      </c>
      <c r="H161" t="n">
        <v>0</v>
      </c>
      <c r="I161" t="n">
        <v>0</v>
      </c>
      <c r="J161" t="n">
        <v>0</v>
      </c>
      <c r="K161" t="n">
        <v>0</v>
      </c>
      <c r="L161" t="n">
        <v>0</v>
      </c>
      <c r="M161" t="n">
        <v>0</v>
      </c>
    </row>
    <row r="162">
      <c r="A162" t="n">
        <v>1425</v>
      </c>
      <c r="B162" t="n">
        <v>1430</v>
      </c>
      <c r="C162" t="n">
        <v>7320</v>
      </c>
      <c r="D162" t="n">
        <v>2820</v>
      </c>
      <c r="E162" t="n">
        <v>0</v>
      </c>
      <c r="F162" t="n">
        <v>0</v>
      </c>
      <c r="G162" t="n">
        <v>0</v>
      </c>
      <c r="H162" t="n">
        <v>0</v>
      </c>
      <c r="I162" t="n">
        <v>0</v>
      </c>
      <c r="J162" t="n">
        <v>0</v>
      </c>
      <c r="K162" t="n">
        <v>0</v>
      </c>
      <c r="L162" t="n">
        <v>0</v>
      </c>
      <c r="M162" t="n">
        <v>0</v>
      </c>
    </row>
    <row r="163">
      <c r="A163" t="n">
        <v>1430</v>
      </c>
      <c r="B163" t="n">
        <v>1435</v>
      </c>
      <c r="C163" t="n">
        <v>7420</v>
      </c>
      <c r="D163" t="n">
        <v>2920</v>
      </c>
      <c r="E163" t="n">
        <v>0</v>
      </c>
      <c r="F163" t="n">
        <v>0</v>
      </c>
      <c r="G163" t="n">
        <v>0</v>
      </c>
      <c r="H163" t="n">
        <v>0</v>
      </c>
      <c r="I163" t="n">
        <v>0</v>
      </c>
      <c r="J163" t="n">
        <v>0</v>
      </c>
      <c r="K163" t="n">
        <v>0</v>
      </c>
      <c r="L163" t="n">
        <v>0</v>
      </c>
      <c r="M163" t="n">
        <v>0</v>
      </c>
    </row>
    <row r="164">
      <c r="A164" t="n">
        <v>1435</v>
      </c>
      <c r="B164" t="n">
        <v>1440</v>
      </c>
      <c r="C164" t="n">
        <v>7520</v>
      </c>
      <c r="D164" t="n">
        <v>3020</v>
      </c>
      <c r="E164" t="n">
        <v>0</v>
      </c>
      <c r="F164" t="n">
        <v>0</v>
      </c>
      <c r="G164" t="n">
        <v>0</v>
      </c>
      <c r="H164" t="n">
        <v>0</v>
      </c>
      <c r="I164" t="n">
        <v>0</v>
      </c>
      <c r="J164" t="n">
        <v>0</v>
      </c>
      <c r="K164" t="n">
        <v>0</v>
      </c>
      <c r="L164" t="n">
        <v>0</v>
      </c>
      <c r="M164" t="n">
        <v>0</v>
      </c>
    </row>
    <row r="165">
      <c r="A165" t="n">
        <v>1440</v>
      </c>
      <c r="B165" t="n">
        <v>1445</v>
      </c>
      <c r="C165" t="n">
        <v>7630</v>
      </c>
      <c r="D165" t="n">
        <v>3130</v>
      </c>
      <c r="E165" t="n">
        <v>0</v>
      </c>
      <c r="F165" t="n">
        <v>0</v>
      </c>
      <c r="G165" t="n">
        <v>0</v>
      </c>
      <c r="H165" t="n">
        <v>0</v>
      </c>
      <c r="I165" t="n">
        <v>0</v>
      </c>
      <c r="J165" t="n">
        <v>0</v>
      </c>
      <c r="K165" t="n">
        <v>0</v>
      </c>
      <c r="L165" t="n">
        <v>0</v>
      </c>
      <c r="M165" t="n">
        <v>0</v>
      </c>
    </row>
    <row r="166">
      <c r="A166" t="n">
        <v>1445</v>
      </c>
      <c r="B166" t="n">
        <v>1450</v>
      </c>
      <c r="C166" t="n">
        <v>7730</v>
      </c>
      <c r="D166" t="n">
        <v>3230</v>
      </c>
      <c r="E166" t="n">
        <v>0</v>
      </c>
      <c r="F166" t="n">
        <v>0</v>
      </c>
      <c r="G166" t="n">
        <v>0</v>
      </c>
      <c r="H166" t="n">
        <v>0</v>
      </c>
      <c r="I166" t="n">
        <v>0</v>
      </c>
      <c r="J166" t="n">
        <v>0</v>
      </c>
      <c r="K166" t="n">
        <v>0</v>
      </c>
      <c r="L166" t="n">
        <v>0</v>
      </c>
      <c r="M166" t="n">
        <v>0</v>
      </c>
    </row>
    <row r="167">
      <c r="A167" t="n">
        <v>1450</v>
      </c>
      <c r="B167" t="n">
        <v>1455</v>
      </c>
      <c r="C167" t="n">
        <v>7830</v>
      </c>
      <c r="D167" t="n">
        <v>3330</v>
      </c>
      <c r="E167" t="n">
        <v>0</v>
      </c>
      <c r="F167" t="n">
        <v>0</v>
      </c>
      <c r="G167" t="n">
        <v>0</v>
      </c>
      <c r="H167" t="n">
        <v>0</v>
      </c>
      <c r="I167" t="n">
        <v>0</v>
      </c>
      <c r="J167" t="n">
        <v>0</v>
      </c>
      <c r="K167" t="n">
        <v>0</v>
      </c>
      <c r="L167" t="n">
        <v>0</v>
      </c>
      <c r="M167" t="n">
        <v>0</v>
      </c>
    </row>
    <row r="168">
      <c r="A168" t="n">
        <v>1455</v>
      </c>
      <c r="B168" t="n">
        <v>1460</v>
      </c>
      <c r="C168" t="n">
        <v>7940</v>
      </c>
      <c r="D168" t="n">
        <v>3440</v>
      </c>
      <c r="E168" t="n">
        <v>0</v>
      </c>
      <c r="F168" t="n">
        <v>0</v>
      </c>
      <c r="G168" t="n">
        <v>0</v>
      </c>
      <c r="H168" t="n">
        <v>0</v>
      </c>
      <c r="I168" t="n">
        <v>0</v>
      </c>
      <c r="J168" t="n">
        <v>0</v>
      </c>
      <c r="K168" t="n">
        <v>0</v>
      </c>
      <c r="L168" t="n">
        <v>0</v>
      </c>
      <c r="M168" t="n">
        <v>0</v>
      </c>
    </row>
    <row r="169">
      <c r="A169" t="n">
        <v>1460</v>
      </c>
      <c r="B169" t="n">
        <v>1465</v>
      </c>
      <c r="C169" t="n">
        <v>8040</v>
      </c>
      <c r="D169" t="n">
        <v>3540</v>
      </c>
      <c r="E169" t="n">
        <v>0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0</v>
      </c>
      <c r="L169" t="n">
        <v>0</v>
      </c>
      <c r="M169" t="n">
        <v>0</v>
      </c>
    </row>
    <row r="170">
      <c r="A170" t="n">
        <v>1465</v>
      </c>
      <c r="B170" t="n">
        <v>1470</v>
      </c>
      <c r="C170" t="n">
        <v>8140</v>
      </c>
      <c r="D170" t="n">
        <v>3640</v>
      </c>
      <c r="E170" t="n">
        <v>0</v>
      </c>
      <c r="F170" t="n">
        <v>0</v>
      </c>
      <c r="G170" t="n">
        <v>0</v>
      </c>
      <c r="H170" t="n">
        <v>0</v>
      </c>
      <c r="I170" t="n">
        <v>0</v>
      </c>
      <c r="J170" t="n">
        <v>0</v>
      </c>
      <c r="K170" t="n">
        <v>0</v>
      </c>
      <c r="L170" t="n">
        <v>0</v>
      </c>
      <c r="M170" t="n">
        <v>0</v>
      </c>
    </row>
    <row r="171">
      <c r="A171" t="n">
        <v>1470</v>
      </c>
      <c r="B171" t="n">
        <v>1475</v>
      </c>
      <c r="C171" t="n">
        <v>8250</v>
      </c>
      <c r="D171" t="n">
        <v>3750</v>
      </c>
      <c r="E171" t="n">
        <v>0</v>
      </c>
      <c r="F171" t="n">
        <v>0</v>
      </c>
      <c r="G171" t="n">
        <v>0</v>
      </c>
      <c r="H171" t="n">
        <v>0</v>
      </c>
      <c r="I171" t="n">
        <v>0</v>
      </c>
      <c r="J171" t="n">
        <v>0</v>
      </c>
      <c r="K171" t="n">
        <v>0</v>
      </c>
      <c r="L171" t="n">
        <v>0</v>
      </c>
      <c r="M171" t="n">
        <v>0</v>
      </c>
    </row>
    <row r="172">
      <c r="A172" t="n">
        <v>1475</v>
      </c>
      <c r="B172" t="n">
        <v>1480</v>
      </c>
      <c r="C172" t="n">
        <v>8350</v>
      </c>
      <c r="D172" t="n">
        <v>3850</v>
      </c>
      <c r="E172" t="n">
        <v>0</v>
      </c>
      <c r="F172" t="n">
        <v>0</v>
      </c>
      <c r="G172" t="n">
        <v>0</v>
      </c>
      <c r="H172" t="n">
        <v>0</v>
      </c>
      <c r="I172" t="n">
        <v>0</v>
      </c>
      <c r="J172" t="n">
        <v>0</v>
      </c>
      <c r="K172" t="n">
        <v>0</v>
      </c>
      <c r="L172" t="n">
        <v>0</v>
      </c>
      <c r="M172" t="n">
        <v>0</v>
      </c>
    </row>
    <row r="173">
      <c r="A173" t="n">
        <v>1480</v>
      </c>
      <c r="B173" t="n">
        <v>1485</v>
      </c>
      <c r="C173" t="n">
        <v>8450</v>
      </c>
      <c r="D173" t="n">
        <v>3950</v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n">
        <v>0</v>
      </c>
    </row>
    <row r="174">
      <c r="A174" t="n">
        <v>1485</v>
      </c>
      <c r="B174" t="n">
        <v>1490</v>
      </c>
      <c r="C174" t="n">
        <v>8560</v>
      </c>
      <c r="D174" t="n">
        <v>4060</v>
      </c>
      <c r="E174" t="n">
        <v>0</v>
      </c>
      <c r="F174" t="n">
        <v>0</v>
      </c>
      <c r="G174" t="n">
        <v>0</v>
      </c>
      <c r="H174" t="n">
        <v>0</v>
      </c>
      <c r="I174" t="n">
        <v>0</v>
      </c>
      <c r="J174" t="n">
        <v>0</v>
      </c>
      <c r="K174" t="n">
        <v>0</v>
      </c>
      <c r="L174" t="n">
        <v>0</v>
      </c>
      <c r="M174" t="n">
        <v>0</v>
      </c>
    </row>
    <row r="175">
      <c r="A175" t="n">
        <v>1490</v>
      </c>
      <c r="B175" t="n">
        <v>1495</v>
      </c>
      <c r="C175" t="n">
        <v>8660</v>
      </c>
      <c r="D175" t="n">
        <v>4160</v>
      </c>
      <c r="E175" t="n">
        <v>0</v>
      </c>
      <c r="F175" t="n">
        <v>0</v>
      </c>
      <c r="G175" t="n">
        <v>0</v>
      </c>
      <c r="H175" t="n">
        <v>0</v>
      </c>
      <c r="I175" t="n">
        <v>0</v>
      </c>
      <c r="J175" t="n">
        <v>0</v>
      </c>
      <c r="K175" t="n">
        <v>0</v>
      </c>
      <c r="L175" t="n">
        <v>0</v>
      </c>
      <c r="M175" t="n">
        <v>0</v>
      </c>
    </row>
    <row r="176">
      <c r="A176" t="n">
        <v>1495</v>
      </c>
      <c r="B176" t="n">
        <v>1500</v>
      </c>
      <c r="C176" t="n">
        <v>8760</v>
      </c>
      <c r="D176" t="n">
        <v>4260</v>
      </c>
      <c r="E176" t="n">
        <v>0</v>
      </c>
      <c r="F176" t="n">
        <v>0</v>
      </c>
      <c r="G176" t="n">
        <v>0</v>
      </c>
      <c r="H176" t="n">
        <v>0</v>
      </c>
      <c r="I176" t="n">
        <v>0</v>
      </c>
      <c r="J176" t="n">
        <v>0</v>
      </c>
      <c r="K176" t="n">
        <v>0</v>
      </c>
      <c r="L176" t="n">
        <v>0</v>
      </c>
      <c r="M176" t="n">
        <v>0</v>
      </c>
    </row>
    <row r="177">
      <c r="A177" t="n">
        <v>1500</v>
      </c>
      <c r="B177" t="n">
        <v>1510</v>
      </c>
      <c r="C177" t="n">
        <v>8920</v>
      </c>
      <c r="D177" t="n">
        <v>4420</v>
      </c>
      <c r="E177" t="n">
        <v>0</v>
      </c>
      <c r="F177" t="n">
        <v>0</v>
      </c>
      <c r="G177" t="n">
        <v>0</v>
      </c>
      <c r="H177" t="n">
        <v>0</v>
      </c>
      <c r="I177" t="n">
        <v>0</v>
      </c>
      <c r="J177" t="n">
        <v>0</v>
      </c>
      <c r="K177" t="n">
        <v>0</v>
      </c>
      <c r="L177" t="n">
        <v>0</v>
      </c>
      <c r="M177" t="n">
        <v>0</v>
      </c>
    </row>
    <row r="178">
      <c r="A178" t="n">
        <v>1510</v>
      </c>
      <c r="B178" t="n">
        <v>1520</v>
      </c>
      <c r="C178" t="n">
        <v>9120</v>
      </c>
      <c r="D178" t="n">
        <v>4620</v>
      </c>
      <c r="E178" t="n">
        <v>0</v>
      </c>
      <c r="F178" t="n">
        <v>0</v>
      </c>
      <c r="G178" t="n">
        <v>0</v>
      </c>
      <c r="H178" t="n">
        <v>0</v>
      </c>
      <c r="I178" t="n">
        <v>0</v>
      </c>
      <c r="J178" t="n">
        <v>0</v>
      </c>
      <c r="K178" t="n">
        <v>0</v>
      </c>
      <c r="L178" t="n">
        <v>0</v>
      </c>
      <c r="M178" t="n">
        <v>0</v>
      </c>
    </row>
    <row r="179">
      <c r="A179" t="n">
        <v>1520</v>
      </c>
      <c r="B179" t="n">
        <v>1530</v>
      </c>
      <c r="C179" t="n">
        <v>9330</v>
      </c>
      <c r="D179" t="n">
        <v>4830</v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0</v>
      </c>
      <c r="K179" t="n">
        <v>0</v>
      </c>
      <c r="L179" t="n">
        <v>0</v>
      </c>
      <c r="M179" t="n">
        <v>0</v>
      </c>
    </row>
    <row r="180">
      <c r="A180" t="n">
        <v>1530</v>
      </c>
      <c r="B180" t="n">
        <v>1540</v>
      </c>
      <c r="C180" t="n">
        <v>9540</v>
      </c>
      <c r="D180" t="n">
        <v>5040</v>
      </c>
      <c r="E180" t="n">
        <v>0</v>
      </c>
      <c r="F180" t="n">
        <v>0</v>
      </c>
      <c r="G180" t="n">
        <v>0</v>
      </c>
      <c r="H180" t="n">
        <v>0</v>
      </c>
      <c r="I180" t="n">
        <v>0</v>
      </c>
      <c r="J180" t="n">
        <v>0</v>
      </c>
      <c r="K180" t="n">
        <v>0</v>
      </c>
      <c r="L180" t="n">
        <v>0</v>
      </c>
      <c r="M180" t="n">
        <v>0</v>
      </c>
    </row>
    <row r="181">
      <c r="A181" t="n">
        <v>1540</v>
      </c>
      <c r="B181" t="n">
        <v>1550</v>
      </c>
      <c r="C181" t="n">
        <v>9740</v>
      </c>
      <c r="D181" t="n">
        <v>5240</v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  <c r="J181" t="n">
        <v>0</v>
      </c>
      <c r="K181" t="n">
        <v>0</v>
      </c>
      <c r="L181" t="n">
        <v>0</v>
      </c>
      <c r="M181" t="n">
        <v>0</v>
      </c>
    </row>
    <row r="182">
      <c r="A182" t="n">
        <v>1550</v>
      </c>
      <c r="B182" t="n">
        <v>1560</v>
      </c>
      <c r="C182" t="n">
        <v>9950</v>
      </c>
      <c r="D182" t="n">
        <v>5450</v>
      </c>
      <c r="E182" t="n">
        <v>0</v>
      </c>
      <c r="F182" t="n">
        <v>0</v>
      </c>
      <c r="G182" t="n">
        <v>0</v>
      </c>
      <c r="H182" t="n">
        <v>0</v>
      </c>
      <c r="I182" t="n">
        <v>0</v>
      </c>
      <c r="J182" t="n">
        <v>0</v>
      </c>
      <c r="K182" t="n">
        <v>0</v>
      </c>
      <c r="L182" t="n">
        <v>0</v>
      </c>
      <c r="M182" t="n">
        <v>0</v>
      </c>
    </row>
    <row r="183">
      <c r="A183" t="n">
        <v>1560</v>
      </c>
      <c r="B183" t="n">
        <v>1570</v>
      </c>
      <c r="C183" t="n">
        <v>10160</v>
      </c>
      <c r="D183" t="n">
        <v>5660</v>
      </c>
      <c r="E183" t="n">
        <v>0</v>
      </c>
      <c r="F183" t="n">
        <v>0</v>
      </c>
      <c r="G183" t="n">
        <v>0</v>
      </c>
      <c r="H183" t="n">
        <v>0</v>
      </c>
      <c r="I183" t="n">
        <v>0</v>
      </c>
      <c r="J183" t="n">
        <v>0</v>
      </c>
      <c r="K183" t="n">
        <v>0</v>
      </c>
      <c r="L183" t="n">
        <v>0</v>
      </c>
      <c r="M183" t="n">
        <v>0</v>
      </c>
    </row>
    <row r="184">
      <c r="A184" t="n">
        <v>1570</v>
      </c>
      <c r="B184" t="n">
        <v>1580</v>
      </c>
      <c r="C184" t="n">
        <v>10360</v>
      </c>
      <c r="D184" t="n">
        <v>5860</v>
      </c>
      <c r="E184" t="n">
        <v>0</v>
      </c>
      <c r="F184" t="n">
        <v>0</v>
      </c>
      <c r="G184" t="n">
        <v>0</v>
      </c>
      <c r="H184" t="n">
        <v>0</v>
      </c>
      <c r="I184" t="n">
        <v>0</v>
      </c>
      <c r="J184" t="n">
        <v>0</v>
      </c>
      <c r="K184" t="n">
        <v>0</v>
      </c>
      <c r="L184" t="n">
        <v>0</v>
      </c>
      <c r="M184" t="n">
        <v>0</v>
      </c>
    </row>
    <row r="185">
      <c r="A185" t="n">
        <v>1580</v>
      </c>
      <c r="B185" t="n">
        <v>1590</v>
      </c>
      <c r="C185" t="n">
        <v>10570</v>
      </c>
      <c r="D185" t="n">
        <v>6070</v>
      </c>
      <c r="E185" t="n">
        <v>0</v>
      </c>
      <c r="F185" t="n">
        <v>0</v>
      </c>
      <c r="G185" t="n">
        <v>0</v>
      </c>
      <c r="H185" t="n">
        <v>0</v>
      </c>
      <c r="I185" t="n">
        <v>0</v>
      </c>
      <c r="J185" t="n">
        <v>0</v>
      </c>
      <c r="K185" t="n">
        <v>0</v>
      </c>
      <c r="L185" t="n">
        <v>0</v>
      </c>
      <c r="M185" t="n">
        <v>0</v>
      </c>
    </row>
    <row r="186">
      <c r="A186" t="n">
        <v>1590</v>
      </c>
      <c r="B186" t="n">
        <v>1600</v>
      </c>
      <c r="C186" t="n">
        <v>10780</v>
      </c>
      <c r="D186" t="n">
        <v>6280</v>
      </c>
      <c r="E186" t="n">
        <v>0</v>
      </c>
      <c r="F186" t="n">
        <v>0</v>
      </c>
      <c r="G186" t="n">
        <v>0</v>
      </c>
      <c r="H186" t="n">
        <v>0</v>
      </c>
      <c r="I186" t="n">
        <v>0</v>
      </c>
      <c r="J186" t="n">
        <v>0</v>
      </c>
      <c r="K186" t="n">
        <v>0</v>
      </c>
      <c r="L186" t="n">
        <v>0</v>
      </c>
      <c r="M186" t="n">
        <v>0</v>
      </c>
    </row>
    <row r="187">
      <c r="A187" t="n">
        <v>1600</v>
      </c>
      <c r="B187" t="n">
        <v>1610</v>
      </c>
      <c r="C187" t="n">
        <v>10980</v>
      </c>
      <c r="D187" t="n">
        <v>6480</v>
      </c>
      <c r="E187" t="n">
        <v>0</v>
      </c>
      <c r="F187" t="n">
        <v>0</v>
      </c>
      <c r="G187" t="n">
        <v>0</v>
      </c>
      <c r="H187" t="n">
        <v>0</v>
      </c>
      <c r="I187" t="n">
        <v>0</v>
      </c>
      <c r="J187" t="n">
        <v>0</v>
      </c>
      <c r="K187" t="n">
        <v>0</v>
      </c>
      <c r="L187" t="n">
        <v>0</v>
      </c>
      <c r="M187" t="n">
        <v>0</v>
      </c>
    </row>
    <row r="188">
      <c r="A188" t="n">
        <v>1610</v>
      </c>
      <c r="B188" t="n">
        <v>1620</v>
      </c>
      <c r="C188" t="n">
        <v>11190</v>
      </c>
      <c r="D188" t="n">
        <v>6690</v>
      </c>
      <c r="E188" t="n">
        <v>0</v>
      </c>
      <c r="F188" t="n">
        <v>0</v>
      </c>
      <c r="G188" t="n">
        <v>0</v>
      </c>
      <c r="H188" t="n">
        <v>0</v>
      </c>
      <c r="I188" t="n">
        <v>0</v>
      </c>
      <c r="J188" t="n">
        <v>0</v>
      </c>
      <c r="K188" t="n">
        <v>0</v>
      </c>
      <c r="L188" t="n">
        <v>0</v>
      </c>
      <c r="M188" t="n">
        <v>0</v>
      </c>
    </row>
    <row r="189">
      <c r="A189" t="n">
        <v>1620</v>
      </c>
      <c r="B189" t="n">
        <v>1630</v>
      </c>
      <c r="C189" t="n">
        <v>11400</v>
      </c>
      <c r="D189" t="n">
        <v>6900</v>
      </c>
      <c r="E189" t="n">
        <v>0</v>
      </c>
      <c r="F189" t="n">
        <v>0</v>
      </c>
      <c r="G189" t="n">
        <v>0</v>
      </c>
      <c r="H189" t="n">
        <v>0</v>
      </c>
      <c r="I189" t="n">
        <v>0</v>
      </c>
      <c r="J189" t="n">
        <v>0</v>
      </c>
      <c r="K189" t="n">
        <v>0</v>
      </c>
      <c r="L189" t="n">
        <v>0</v>
      </c>
      <c r="M189" t="n">
        <v>0</v>
      </c>
    </row>
    <row r="190">
      <c r="A190" t="n">
        <v>1630</v>
      </c>
      <c r="B190" t="n">
        <v>1640</v>
      </c>
      <c r="C190" t="n">
        <v>11600</v>
      </c>
      <c r="D190" t="n">
        <v>7100</v>
      </c>
      <c r="E190" t="n">
        <v>0</v>
      </c>
      <c r="F190" t="n">
        <v>0</v>
      </c>
      <c r="G190" t="n">
        <v>0</v>
      </c>
      <c r="H190" t="n">
        <v>0</v>
      </c>
      <c r="I190" t="n">
        <v>0</v>
      </c>
      <c r="J190" t="n">
        <v>0</v>
      </c>
      <c r="K190" t="n">
        <v>0</v>
      </c>
      <c r="L190" t="n">
        <v>0</v>
      </c>
      <c r="M190" t="n">
        <v>0</v>
      </c>
    </row>
    <row r="191">
      <c r="A191" t="n">
        <v>1640</v>
      </c>
      <c r="B191" t="n">
        <v>1650</v>
      </c>
      <c r="C191" t="n">
        <v>11810</v>
      </c>
      <c r="D191" t="n">
        <v>7310</v>
      </c>
      <c r="E191" t="n">
        <v>0</v>
      </c>
      <c r="F191" t="n">
        <v>0</v>
      </c>
      <c r="G191" t="n">
        <v>0</v>
      </c>
      <c r="H191" t="n">
        <v>0</v>
      </c>
      <c r="I191" t="n">
        <v>0</v>
      </c>
      <c r="J191" t="n">
        <v>0</v>
      </c>
      <c r="K191" t="n">
        <v>0</v>
      </c>
      <c r="L191" t="n">
        <v>0</v>
      </c>
      <c r="M191" t="n">
        <v>0</v>
      </c>
    </row>
    <row r="192">
      <c r="A192" t="n">
        <v>1650</v>
      </c>
      <c r="B192" t="n">
        <v>1660</v>
      </c>
      <c r="C192" t="n">
        <v>12020</v>
      </c>
      <c r="D192" t="n">
        <v>7520</v>
      </c>
      <c r="E192" t="n">
        <v>0</v>
      </c>
      <c r="F192" t="n">
        <v>0</v>
      </c>
      <c r="G192" t="n">
        <v>0</v>
      </c>
      <c r="H192" t="n">
        <v>0</v>
      </c>
      <c r="I192" t="n">
        <v>0</v>
      </c>
      <c r="J192" t="n">
        <v>0</v>
      </c>
      <c r="K192" t="n">
        <v>0</v>
      </c>
      <c r="L192" t="n">
        <v>0</v>
      </c>
      <c r="M192" t="n">
        <v>0</v>
      </c>
    </row>
    <row r="193">
      <c r="A193" t="n">
        <v>1660</v>
      </c>
      <c r="B193" t="n">
        <v>1670</v>
      </c>
      <c r="C193" t="n">
        <v>12220</v>
      </c>
      <c r="D193" t="n">
        <v>7720</v>
      </c>
      <c r="E193" t="n">
        <v>0</v>
      </c>
      <c r="F193" t="n">
        <v>0</v>
      </c>
      <c r="G193" t="n">
        <v>0</v>
      </c>
      <c r="H193" t="n">
        <v>0</v>
      </c>
      <c r="I193" t="n">
        <v>0</v>
      </c>
      <c r="J193" t="n">
        <v>0</v>
      </c>
      <c r="K193" t="n">
        <v>0</v>
      </c>
      <c r="L193" t="n">
        <v>0</v>
      </c>
      <c r="M193" t="n">
        <v>0</v>
      </c>
    </row>
    <row r="194">
      <c r="A194" t="n">
        <v>1670</v>
      </c>
      <c r="B194" t="n">
        <v>1680</v>
      </c>
      <c r="C194" t="n">
        <v>12430</v>
      </c>
      <c r="D194" t="n">
        <v>7930</v>
      </c>
      <c r="E194" t="n">
        <v>0</v>
      </c>
      <c r="F194" t="n">
        <v>0</v>
      </c>
      <c r="G194" t="n">
        <v>0</v>
      </c>
      <c r="H194" t="n">
        <v>0</v>
      </c>
      <c r="I194" t="n">
        <v>0</v>
      </c>
      <c r="J194" t="n">
        <v>0</v>
      </c>
      <c r="K194" t="n">
        <v>0</v>
      </c>
      <c r="L194" t="n">
        <v>0</v>
      </c>
      <c r="M194" t="n">
        <v>0</v>
      </c>
    </row>
    <row r="195">
      <c r="A195" t="n">
        <v>1680</v>
      </c>
      <c r="B195" t="n">
        <v>1690</v>
      </c>
      <c r="C195" t="n">
        <v>12640</v>
      </c>
      <c r="D195" t="n">
        <v>8140</v>
      </c>
      <c r="E195" t="n">
        <v>0</v>
      </c>
      <c r="F195" t="n">
        <v>0</v>
      </c>
      <c r="G195" t="n">
        <v>0</v>
      </c>
      <c r="H195" t="n">
        <v>0</v>
      </c>
      <c r="I195" t="n">
        <v>0</v>
      </c>
      <c r="J195" t="n">
        <v>0</v>
      </c>
      <c r="K195" t="n">
        <v>0</v>
      </c>
      <c r="L195" t="n">
        <v>0</v>
      </c>
      <c r="M195" t="n">
        <v>0</v>
      </c>
    </row>
    <row r="196">
      <c r="A196" t="n">
        <v>1690</v>
      </c>
      <c r="B196" t="n">
        <v>1700</v>
      </c>
      <c r="C196" t="n">
        <v>12840</v>
      </c>
      <c r="D196" t="n">
        <v>8340</v>
      </c>
      <c r="E196" t="n">
        <v>0</v>
      </c>
      <c r="F196" t="n">
        <v>0</v>
      </c>
      <c r="G196" t="n">
        <v>0</v>
      </c>
      <c r="H196" t="n">
        <v>0</v>
      </c>
      <c r="I196" t="n">
        <v>0</v>
      </c>
      <c r="J196" t="n">
        <v>0</v>
      </c>
      <c r="K196" t="n">
        <v>0</v>
      </c>
      <c r="L196" t="n">
        <v>0</v>
      </c>
      <c r="M196" t="n">
        <v>0</v>
      </c>
    </row>
    <row r="197">
      <c r="A197" t="n">
        <v>1700</v>
      </c>
      <c r="B197" t="n">
        <v>1710</v>
      </c>
      <c r="C197" t="n">
        <v>13050</v>
      </c>
      <c r="D197" t="n">
        <v>8550</v>
      </c>
      <c r="E197" t="n">
        <v>0</v>
      </c>
      <c r="F197" t="n">
        <v>0</v>
      </c>
      <c r="G197" t="n">
        <v>0</v>
      </c>
      <c r="H197" t="n">
        <v>0</v>
      </c>
      <c r="I197" t="n">
        <v>0</v>
      </c>
      <c r="J197" t="n">
        <v>0</v>
      </c>
      <c r="K197" t="n">
        <v>0</v>
      </c>
      <c r="L197" t="n">
        <v>0</v>
      </c>
      <c r="M197" t="n">
        <v>0</v>
      </c>
    </row>
    <row r="198">
      <c r="A198" t="n">
        <v>1710</v>
      </c>
      <c r="B198" t="n">
        <v>1720</v>
      </c>
      <c r="C198" t="n">
        <v>13260</v>
      </c>
      <c r="D198" t="n">
        <v>8760</v>
      </c>
      <c r="E198" t="n">
        <v>0</v>
      </c>
      <c r="F198" t="n">
        <v>0</v>
      </c>
      <c r="G198" t="n">
        <v>0</v>
      </c>
      <c r="H198" t="n">
        <v>0</v>
      </c>
      <c r="I198" t="n">
        <v>0</v>
      </c>
      <c r="J198" t="n">
        <v>0</v>
      </c>
      <c r="K198" t="n">
        <v>0</v>
      </c>
      <c r="L198" t="n">
        <v>0</v>
      </c>
      <c r="M198" t="n">
        <v>0</v>
      </c>
    </row>
    <row r="199">
      <c r="A199" t="n">
        <v>1720</v>
      </c>
      <c r="B199" t="n">
        <v>1730</v>
      </c>
      <c r="C199" t="n">
        <v>13460</v>
      </c>
      <c r="D199" t="n">
        <v>8960</v>
      </c>
      <c r="E199" t="n">
        <v>1040</v>
      </c>
      <c r="F199" t="n">
        <v>0</v>
      </c>
      <c r="G199" t="n">
        <v>0</v>
      </c>
      <c r="H199" t="n">
        <v>0</v>
      </c>
      <c r="I199" t="n">
        <v>0</v>
      </c>
      <c r="J199" t="n">
        <v>0</v>
      </c>
      <c r="K199" t="n">
        <v>0</v>
      </c>
      <c r="L199" t="n">
        <v>0</v>
      </c>
      <c r="M199" t="n">
        <v>0</v>
      </c>
    </row>
    <row r="200">
      <c r="A200" t="n">
        <v>1730</v>
      </c>
      <c r="B200" t="n">
        <v>1740</v>
      </c>
      <c r="C200" t="n">
        <v>13670</v>
      </c>
      <c r="D200" t="n">
        <v>9170</v>
      </c>
      <c r="E200" t="n">
        <v>1240</v>
      </c>
      <c r="F200" t="n">
        <v>0</v>
      </c>
      <c r="G200" t="n">
        <v>0</v>
      </c>
      <c r="H200" t="n">
        <v>0</v>
      </c>
      <c r="I200" t="n">
        <v>0</v>
      </c>
      <c r="J200" t="n">
        <v>0</v>
      </c>
      <c r="K200" t="n">
        <v>0</v>
      </c>
      <c r="L200" t="n">
        <v>0</v>
      </c>
      <c r="M200" t="n">
        <v>0</v>
      </c>
    </row>
    <row r="201">
      <c r="A201" t="n">
        <v>1740</v>
      </c>
      <c r="B201" t="n">
        <v>1750</v>
      </c>
      <c r="C201" t="n">
        <v>13880</v>
      </c>
      <c r="D201" t="n">
        <v>9380</v>
      </c>
      <c r="E201" t="n">
        <v>1440</v>
      </c>
      <c r="F201" t="n">
        <v>0</v>
      </c>
      <c r="G201" t="n">
        <v>0</v>
      </c>
      <c r="H201" t="n">
        <v>0</v>
      </c>
      <c r="I201" t="n">
        <v>0</v>
      </c>
      <c r="J201" t="n">
        <v>0</v>
      </c>
      <c r="K201" t="n">
        <v>0</v>
      </c>
      <c r="L201" t="n">
        <v>0</v>
      </c>
      <c r="M201" t="n">
        <v>0</v>
      </c>
    </row>
    <row r="202">
      <c r="A202" t="n">
        <v>1750</v>
      </c>
      <c r="B202" t="n">
        <v>1760</v>
      </c>
      <c r="C202" t="n">
        <v>14080</v>
      </c>
      <c r="D202" t="n">
        <v>9580</v>
      </c>
      <c r="E202" t="n">
        <v>1640</v>
      </c>
      <c r="F202" t="n">
        <v>0</v>
      </c>
      <c r="G202" t="n">
        <v>0</v>
      </c>
      <c r="H202" t="n">
        <v>0</v>
      </c>
      <c r="I202" t="n">
        <v>0</v>
      </c>
      <c r="J202" t="n">
        <v>0</v>
      </c>
      <c r="K202" t="n">
        <v>0</v>
      </c>
      <c r="L202" t="n">
        <v>0</v>
      </c>
      <c r="M202" t="n">
        <v>0</v>
      </c>
    </row>
    <row r="203">
      <c r="A203" t="n">
        <v>1760</v>
      </c>
      <c r="B203" t="n">
        <v>1770</v>
      </c>
      <c r="C203" t="n">
        <v>14290</v>
      </c>
      <c r="D203" t="n">
        <v>9790</v>
      </c>
      <c r="E203" t="n">
        <v>1830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</row>
    <row r="204">
      <c r="A204" t="n">
        <v>1770</v>
      </c>
      <c r="B204" t="n">
        <v>1780</v>
      </c>
      <c r="C204" t="n">
        <v>14500</v>
      </c>
      <c r="D204" t="n">
        <v>10000</v>
      </c>
      <c r="E204" t="n">
        <v>2030</v>
      </c>
      <c r="F204" t="n">
        <v>0</v>
      </c>
      <c r="G204" t="n">
        <v>0</v>
      </c>
      <c r="H204" t="n">
        <v>0</v>
      </c>
      <c r="I204" t="n">
        <v>0</v>
      </c>
      <c r="J204" t="n">
        <v>0</v>
      </c>
      <c r="K204" t="n">
        <v>0</v>
      </c>
      <c r="L204" t="n">
        <v>0</v>
      </c>
      <c r="M204" t="n">
        <v>0</v>
      </c>
    </row>
    <row r="205">
      <c r="A205" t="n">
        <v>1780</v>
      </c>
      <c r="B205" t="n">
        <v>1790</v>
      </c>
      <c r="C205" t="n">
        <v>14700</v>
      </c>
      <c r="D205" t="n">
        <v>10200</v>
      </c>
      <c r="E205" t="n">
        <v>2230</v>
      </c>
      <c r="F205" t="n">
        <v>0</v>
      </c>
      <c r="G205" t="n">
        <v>0</v>
      </c>
      <c r="H205" t="n">
        <v>0</v>
      </c>
      <c r="I205" t="n">
        <v>0</v>
      </c>
      <c r="J205" t="n">
        <v>0</v>
      </c>
      <c r="K205" t="n">
        <v>0</v>
      </c>
      <c r="L205" t="n">
        <v>0</v>
      </c>
      <c r="M205" t="n">
        <v>0</v>
      </c>
    </row>
    <row r="206">
      <c r="A206" t="n">
        <v>1790</v>
      </c>
      <c r="B206" t="n">
        <v>1800</v>
      </c>
      <c r="C206" t="n">
        <v>14910</v>
      </c>
      <c r="D206" t="n">
        <v>10410</v>
      </c>
      <c r="E206" t="n">
        <v>2430</v>
      </c>
      <c r="F206" t="n">
        <v>0</v>
      </c>
      <c r="G206" t="n">
        <v>0</v>
      </c>
      <c r="H206" t="n">
        <v>0</v>
      </c>
      <c r="I206" t="n">
        <v>0</v>
      </c>
      <c r="J206" t="n">
        <v>0</v>
      </c>
      <c r="K206" t="n">
        <v>0</v>
      </c>
      <c r="L206" t="n">
        <v>0</v>
      </c>
      <c r="M206" t="n">
        <v>0</v>
      </c>
    </row>
    <row r="207">
      <c r="A207" t="n">
        <v>1800</v>
      </c>
      <c r="B207" t="n">
        <v>1810</v>
      </c>
      <c r="C207" t="n">
        <v>15110</v>
      </c>
      <c r="D207" t="n">
        <v>10610</v>
      </c>
      <c r="E207" t="n">
        <v>2630</v>
      </c>
      <c r="F207" t="n">
        <v>0</v>
      </c>
      <c r="G207" t="n">
        <v>0</v>
      </c>
      <c r="H207" t="n">
        <v>0</v>
      </c>
      <c r="I207" t="n">
        <v>0</v>
      </c>
      <c r="J207" t="n">
        <v>0</v>
      </c>
      <c r="K207" t="n">
        <v>0</v>
      </c>
      <c r="L207" t="n">
        <v>0</v>
      </c>
      <c r="M207" t="n">
        <v>0</v>
      </c>
    </row>
    <row r="208">
      <c r="A208" t="n">
        <v>1810</v>
      </c>
      <c r="B208" t="n">
        <v>1820</v>
      </c>
      <c r="C208" t="n">
        <v>15320</v>
      </c>
      <c r="D208" t="n">
        <v>10820</v>
      </c>
      <c r="E208" t="n">
        <v>2830</v>
      </c>
      <c r="F208" t="n">
        <v>0</v>
      </c>
      <c r="G208" t="n">
        <v>0</v>
      </c>
      <c r="H208" t="n">
        <v>0</v>
      </c>
      <c r="I208" t="n">
        <v>0</v>
      </c>
      <c r="J208" t="n">
        <v>0</v>
      </c>
      <c r="K208" t="n">
        <v>0</v>
      </c>
      <c r="L208" t="n">
        <v>0</v>
      </c>
      <c r="M208" t="n">
        <v>0</v>
      </c>
    </row>
    <row r="209">
      <c r="A209" t="n">
        <v>1820</v>
      </c>
      <c r="B209" t="n">
        <v>1830</v>
      </c>
      <c r="C209" t="n">
        <v>15530</v>
      </c>
      <c r="D209" t="n">
        <v>11030</v>
      </c>
      <c r="E209" t="n">
        <v>3020</v>
      </c>
      <c r="F209" t="n">
        <v>0</v>
      </c>
      <c r="G209" t="n">
        <v>0</v>
      </c>
      <c r="H209" t="n">
        <v>0</v>
      </c>
      <c r="I209" t="n">
        <v>0</v>
      </c>
      <c r="J209" t="n">
        <v>0</v>
      </c>
      <c r="K209" t="n">
        <v>0</v>
      </c>
      <c r="L209" t="n">
        <v>0</v>
      </c>
      <c r="M209" t="n">
        <v>0</v>
      </c>
    </row>
    <row r="210">
      <c r="A210" t="n">
        <v>1830</v>
      </c>
      <c r="B210" t="n">
        <v>1840</v>
      </c>
      <c r="C210" t="n">
        <v>15730</v>
      </c>
      <c r="D210" t="n">
        <v>11230</v>
      </c>
      <c r="E210" t="n">
        <v>3220</v>
      </c>
      <c r="F210" t="n">
        <v>0</v>
      </c>
      <c r="G210" t="n">
        <v>0</v>
      </c>
      <c r="H210" t="n">
        <v>0</v>
      </c>
      <c r="I210" t="n">
        <v>0</v>
      </c>
      <c r="J210" t="n">
        <v>0</v>
      </c>
      <c r="K210" t="n">
        <v>0</v>
      </c>
      <c r="L210" t="n">
        <v>0</v>
      </c>
      <c r="M210" t="n">
        <v>0</v>
      </c>
    </row>
    <row r="211">
      <c r="A211" t="n">
        <v>1840</v>
      </c>
      <c r="B211" t="n">
        <v>1850</v>
      </c>
      <c r="C211" t="n">
        <v>15940</v>
      </c>
      <c r="D211" t="n">
        <v>11440</v>
      </c>
      <c r="E211" t="n">
        <v>3420</v>
      </c>
      <c r="F211" t="n">
        <v>0</v>
      </c>
      <c r="G211" t="n">
        <v>0</v>
      </c>
      <c r="H211" t="n">
        <v>0</v>
      </c>
      <c r="I211" t="n">
        <v>0</v>
      </c>
      <c r="J211" t="n">
        <v>0</v>
      </c>
      <c r="K211" t="n">
        <v>0</v>
      </c>
      <c r="L211" t="n">
        <v>0</v>
      </c>
      <c r="M211" t="n">
        <v>0</v>
      </c>
    </row>
    <row r="212">
      <c r="A212" t="n">
        <v>1850</v>
      </c>
      <c r="B212" t="n">
        <v>1860</v>
      </c>
      <c r="C212" t="n">
        <v>16150</v>
      </c>
      <c r="D212" t="n">
        <v>11650</v>
      </c>
      <c r="E212" t="n">
        <v>3620</v>
      </c>
      <c r="F212" t="n">
        <v>0</v>
      </c>
      <c r="G212" t="n">
        <v>0</v>
      </c>
      <c r="H212" t="n">
        <v>0</v>
      </c>
      <c r="I212" t="n">
        <v>0</v>
      </c>
      <c r="J212" t="n">
        <v>0</v>
      </c>
      <c r="K212" t="n">
        <v>0</v>
      </c>
      <c r="L212" t="n">
        <v>0</v>
      </c>
      <c r="M212" t="n">
        <v>0</v>
      </c>
    </row>
    <row r="213">
      <c r="A213" t="n">
        <v>1860</v>
      </c>
      <c r="B213" t="n">
        <v>1870</v>
      </c>
      <c r="C213" t="n">
        <v>16350</v>
      </c>
      <c r="D213" t="n">
        <v>11850</v>
      </c>
      <c r="E213" t="n">
        <v>3820</v>
      </c>
      <c r="F213" t="n">
        <v>0</v>
      </c>
      <c r="G213" t="n">
        <v>0</v>
      </c>
      <c r="H213" t="n">
        <v>0</v>
      </c>
      <c r="I213" t="n">
        <v>0</v>
      </c>
      <c r="J213" t="n">
        <v>0</v>
      </c>
      <c r="K213" t="n">
        <v>0</v>
      </c>
      <c r="L213" t="n">
        <v>0</v>
      </c>
      <c r="M213" t="n">
        <v>0</v>
      </c>
    </row>
    <row r="214">
      <c r="A214" t="n">
        <v>1870</v>
      </c>
      <c r="B214" t="n">
        <v>1880</v>
      </c>
      <c r="C214" t="n">
        <v>16560</v>
      </c>
      <c r="D214" t="n">
        <v>12060</v>
      </c>
      <c r="E214" t="n">
        <v>4020</v>
      </c>
      <c r="F214" t="n">
        <v>0</v>
      </c>
      <c r="G214" t="n">
        <v>0</v>
      </c>
      <c r="H214" t="n">
        <v>0</v>
      </c>
      <c r="I214" t="n">
        <v>0</v>
      </c>
      <c r="J214" t="n">
        <v>0</v>
      </c>
      <c r="K214" t="n">
        <v>0</v>
      </c>
      <c r="L214" t="n">
        <v>0</v>
      </c>
      <c r="M214" t="n">
        <v>0</v>
      </c>
    </row>
    <row r="215">
      <c r="A215" t="n">
        <v>1880</v>
      </c>
      <c r="B215" t="n">
        <v>1890</v>
      </c>
      <c r="C215" t="n">
        <v>16770</v>
      </c>
      <c r="D215" t="n">
        <v>12270</v>
      </c>
      <c r="E215" t="n">
        <v>4220</v>
      </c>
      <c r="F215" t="n">
        <v>0</v>
      </c>
      <c r="G215" t="n">
        <v>0</v>
      </c>
      <c r="H215" t="n">
        <v>0</v>
      </c>
      <c r="I215" t="n">
        <v>0</v>
      </c>
      <c r="J215" t="n">
        <v>0</v>
      </c>
      <c r="K215" t="n">
        <v>0</v>
      </c>
      <c r="L215" t="n">
        <v>0</v>
      </c>
      <c r="M215" t="n">
        <v>0</v>
      </c>
    </row>
    <row r="216">
      <c r="A216" t="n">
        <v>1890</v>
      </c>
      <c r="B216" t="n">
        <v>1900</v>
      </c>
      <c r="C216" t="n">
        <v>16970</v>
      </c>
      <c r="D216" t="n">
        <v>12470</v>
      </c>
      <c r="E216" t="n">
        <v>4410</v>
      </c>
      <c r="F216" t="n">
        <v>1040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</v>
      </c>
    </row>
    <row r="217">
      <c r="A217" t="n">
        <v>1900</v>
      </c>
      <c r="B217" t="n">
        <v>1910</v>
      </c>
      <c r="C217" t="n">
        <v>17180</v>
      </c>
      <c r="D217" t="n">
        <v>12680</v>
      </c>
      <c r="E217" t="n">
        <v>4610</v>
      </c>
      <c r="F217" t="n">
        <v>1240</v>
      </c>
      <c r="G217" t="n">
        <v>0</v>
      </c>
      <c r="H217" t="n">
        <v>0</v>
      </c>
      <c r="I217" t="n">
        <v>0</v>
      </c>
      <c r="J217" t="n">
        <v>0</v>
      </c>
      <c r="K217" t="n">
        <v>0</v>
      </c>
      <c r="L217" t="n">
        <v>0</v>
      </c>
      <c r="M217" t="n">
        <v>0</v>
      </c>
    </row>
    <row r="218">
      <c r="A218" t="n">
        <v>1910</v>
      </c>
      <c r="B218" t="n">
        <v>1920</v>
      </c>
      <c r="C218" t="n">
        <v>17390</v>
      </c>
      <c r="D218" t="n">
        <v>12890</v>
      </c>
      <c r="E218" t="n">
        <v>4810</v>
      </c>
      <c r="F218" t="n">
        <v>1440</v>
      </c>
      <c r="G218" t="n">
        <v>0</v>
      </c>
      <c r="H218" t="n">
        <v>0</v>
      </c>
      <c r="I218" t="n">
        <v>0</v>
      </c>
      <c r="J218" t="n">
        <v>0</v>
      </c>
      <c r="K218" t="n">
        <v>0</v>
      </c>
      <c r="L218" t="n">
        <v>0</v>
      </c>
      <c r="M218" t="n">
        <v>0</v>
      </c>
    </row>
    <row r="219">
      <c r="A219" t="n">
        <v>1920</v>
      </c>
      <c r="B219" t="n">
        <v>1930</v>
      </c>
      <c r="C219" t="n">
        <v>17590</v>
      </c>
      <c r="D219" t="n">
        <v>13090</v>
      </c>
      <c r="E219" t="n">
        <v>5010</v>
      </c>
      <c r="F219" t="n">
        <v>1630</v>
      </c>
      <c r="G219" t="n">
        <v>0</v>
      </c>
      <c r="H219" t="n">
        <v>0</v>
      </c>
      <c r="I219" t="n">
        <v>0</v>
      </c>
      <c r="J219" t="n">
        <v>0</v>
      </c>
      <c r="K219" t="n">
        <v>0</v>
      </c>
      <c r="L219" t="n">
        <v>0</v>
      </c>
      <c r="M219" t="n">
        <v>0</v>
      </c>
    </row>
    <row r="220">
      <c r="A220" t="n">
        <v>1930</v>
      </c>
      <c r="B220" t="n">
        <v>1940</v>
      </c>
      <c r="C220" t="n">
        <v>17800</v>
      </c>
      <c r="D220" t="n">
        <v>13300</v>
      </c>
      <c r="E220" t="n">
        <v>5210</v>
      </c>
      <c r="F220" t="n">
        <v>1830</v>
      </c>
      <c r="G220" t="n">
        <v>0</v>
      </c>
      <c r="H220" t="n">
        <v>0</v>
      </c>
      <c r="I220" t="n">
        <v>0</v>
      </c>
      <c r="J220" t="n">
        <v>0</v>
      </c>
      <c r="K220" t="n">
        <v>0</v>
      </c>
      <c r="L220" t="n">
        <v>0</v>
      </c>
      <c r="M220" t="n">
        <v>0</v>
      </c>
    </row>
    <row r="221">
      <c r="A221" t="n">
        <v>1940</v>
      </c>
      <c r="B221" t="n">
        <v>1950</v>
      </c>
      <c r="C221" t="n">
        <v>18010</v>
      </c>
      <c r="D221" t="n">
        <v>13510</v>
      </c>
      <c r="E221" t="n">
        <v>5410</v>
      </c>
      <c r="F221" t="n">
        <v>2030</v>
      </c>
      <c r="G221" t="n">
        <v>0</v>
      </c>
      <c r="H221" t="n">
        <v>0</v>
      </c>
      <c r="I221" t="n">
        <v>0</v>
      </c>
      <c r="J221" t="n">
        <v>0</v>
      </c>
      <c r="K221" t="n">
        <v>0</v>
      </c>
      <c r="L221" t="n">
        <v>0</v>
      </c>
      <c r="M221" t="n">
        <v>0</v>
      </c>
    </row>
    <row r="222">
      <c r="A222" t="n">
        <v>1950</v>
      </c>
      <c r="B222" t="n">
        <v>1960</v>
      </c>
      <c r="C222" t="n">
        <v>18210</v>
      </c>
      <c r="D222" t="n">
        <v>13710</v>
      </c>
      <c r="E222" t="n">
        <v>5600</v>
      </c>
      <c r="F222" t="n">
        <v>2230</v>
      </c>
      <c r="G222" t="n">
        <v>0</v>
      </c>
      <c r="H222" t="n">
        <v>0</v>
      </c>
      <c r="I222" t="n">
        <v>0</v>
      </c>
      <c r="J222" t="n">
        <v>0</v>
      </c>
      <c r="K222" t="n">
        <v>0</v>
      </c>
      <c r="L222" t="n">
        <v>0</v>
      </c>
      <c r="M222" t="n">
        <v>0</v>
      </c>
    </row>
    <row r="223">
      <c r="A223" t="n">
        <v>1960</v>
      </c>
      <c r="B223" t="n">
        <v>1970</v>
      </c>
      <c r="C223" t="n">
        <v>18420</v>
      </c>
      <c r="D223" t="n">
        <v>13920</v>
      </c>
      <c r="E223" t="n">
        <v>5800</v>
      </c>
      <c r="F223" t="n">
        <v>2430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</row>
    <row r="224">
      <c r="A224" t="n">
        <v>1970</v>
      </c>
      <c r="B224" t="n">
        <v>1980</v>
      </c>
      <c r="C224" t="n">
        <v>18630</v>
      </c>
      <c r="D224" t="n">
        <v>14130</v>
      </c>
      <c r="E224" t="n">
        <v>6000</v>
      </c>
      <c r="F224" t="n">
        <v>2630</v>
      </c>
      <c r="G224" t="n">
        <v>0</v>
      </c>
      <c r="H224" t="n">
        <v>0</v>
      </c>
      <c r="I224" t="n">
        <v>0</v>
      </c>
      <c r="J224" t="n">
        <v>0</v>
      </c>
      <c r="K224" t="n">
        <v>0</v>
      </c>
      <c r="L224" t="n">
        <v>0</v>
      </c>
      <c r="M224" t="n">
        <v>0</v>
      </c>
    </row>
    <row r="225">
      <c r="A225" t="n">
        <v>1980</v>
      </c>
      <c r="B225" t="n">
        <v>1990</v>
      </c>
      <c r="C225" t="n">
        <v>18880</v>
      </c>
      <c r="D225" t="n">
        <v>14330</v>
      </c>
      <c r="E225" t="n">
        <v>6200</v>
      </c>
      <c r="F225" t="n">
        <v>2820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</row>
    <row r="226">
      <c r="A226" t="n">
        <v>1990</v>
      </c>
      <c r="B226" t="n">
        <v>2000</v>
      </c>
      <c r="C226" t="n">
        <v>19200</v>
      </c>
      <c r="D226" t="n">
        <v>14540</v>
      </c>
      <c r="E226" t="n">
        <v>6400</v>
      </c>
      <c r="F226" t="n">
        <v>3020</v>
      </c>
      <c r="G226" t="n">
        <v>0</v>
      </c>
      <c r="H226" t="n">
        <v>0</v>
      </c>
      <c r="I226" t="n">
        <v>0</v>
      </c>
      <c r="J226" t="n">
        <v>0</v>
      </c>
      <c r="K226" t="n">
        <v>0</v>
      </c>
      <c r="L226" t="n">
        <v>0</v>
      </c>
      <c r="M226" t="n">
        <v>0</v>
      </c>
    </row>
    <row r="227">
      <c r="A227" t="n">
        <v>2000</v>
      </c>
      <c r="B227" t="n">
        <v>2010</v>
      </c>
      <c r="C227" t="n">
        <v>19520</v>
      </c>
      <c r="D227" t="n">
        <v>14750</v>
      </c>
      <c r="E227" t="n">
        <v>6600</v>
      </c>
      <c r="F227" t="n">
        <v>3220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L227" t="n">
        <v>0</v>
      </c>
      <c r="M227" t="n">
        <v>0</v>
      </c>
    </row>
    <row r="228">
      <c r="A228" t="n">
        <v>2010</v>
      </c>
      <c r="B228" t="n">
        <v>2020</v>
      </c>
      <c r="C228" t="n">
        <v>19850</v>
      </c>
      <c r="D228" t="n">
        <v>14950</v>
      </c>
      <c r="E228" t="n">
        <v>6800</v>
      </c>
      <c r="F228" t="n">
        <v>3420</v>
      </c>
      <c r="G228" t="n">
        <v>0</v>
      </c>
      <c r="H228" t="n">
        <v>0</v>
      </c>
      <c r="I228" t="n">
        <v>0</v>
      </c>
      <c r="J228" t="n">
        <v>0</v>
      </c>
      <c r="K228" t="n">
        <v>0</v>
      </c>
      <c r="L228" t="n">
        <v>0</v>
      </c>
      <c r="M228" t="n">
        <v>0</v>
      </c>
    </row>
    <row r="229">
      <c r="A229" t="n">
        <v>2020</v>
      </c>
      <c r="B229" t="n">
        <v>2030</v>
      </c>
      <c r="C229" t="n">
        <v>20170</v>
      </c>
      <c r="D229" t="n">
        <v>15160</v>
      </c>
      <c r="E229" t="n">
        <v>6990</v>
      </c>
      <c r="F229" t="n">
        <v>3620</v>
      </c>
      <c r="G229" t="n">
        <v>0</v>
      </c>
      <c r="H229" t="n">
        <v>0</v>
      </c>
      <c r="I229" t="n">
        <v>0</v>
      </c>
      <c r="J229" t="n">
        <v>0</v>
      </c>
      <c r="K229" t="n">
        <v>0</v>
      </c>
      <c r="L229" t="n">
        <v>0</v>
      </c>
      <c r="M229" t="n">
        <v>0</v>
      </c>
    </row>
    <row r="230">
      <c r="A230" t="n">
        <v>2030</v>
      </c>
      <c r="B230" t="n">
        <v>2040</v>
      </c>
      <c r="C230" t="n">
        <v>20490</v>
      </c>
      <c r="D230" t="n">
        <v>15370</v>
      </c>
      <c r="E230" t="n">
        <v>7190</v>
      </c>
      <c r="F230" t="n">
        <v>3820</v>
      </c>
      <c r="G230" t="n">
        <v>0</v>
      </c>
      <c r="H230" t="n">
        <v>0</v>
      </c>
      <c r="I230" t="n">
        <v>0</v>
      </c>
      <c r="J230" t="n">
        <v>0</v>
      </c>
      <c r="K230" t="n">
        <v>0</v>
      </c>
      <c r="L230" t="n">
        <v>0</v>
      </c>
      <c r="M230" t="n">
        <v>0</v>
      </c>
    </row>
    <row r="231">
      <c r="A231" t="n">
        <v>2040</v>
      </c>
      <c r="B231" t="n">
        <v>2050</v>
      </c>
      <c r="C231" t="n">
        <v>20810</v>
      </c>
      <c r="D231" t="n">
        <v>15570</v>
      </c>
      <c r="E231" t="n">
        <v>7390</v>
      </c>
      <c r="F231" t="n">
        <v>4020</v>
      </c>
      <c r="G231" t="n">
        <v>0</v>
      </c>
      <c r="H231" t="n">
        <v>0</v>
      </c>
      <c r="I231" t="n">
        <v>0</v>
      </c>
      <c r="J231" t="n">
        <v>0</v>
      </c>
      <c r="K231" t="n">
        <v>0</v>
      </c>
      <c r="L231" t="n">
        <v>0</v>
      </c>
      <c r="M231" t="n">
        <v>0</v>
      </c>
    </row>
    <row r="232">
      <c r="A232" t="n">
        <v>2050</v>
      </c>
      <c r="B232" t="n">
        <v>2060</v>
      </c>
      <c r="C232" t="n">
        <v>21130</v>
      </c>
      <c r="D232" t="n">
        <v>15780</v>
      </c>
      <c r="E232" t="n">
        <v>7590</v>
      </c>
      <c r="F232" t="n">
        <v>4210</v>
      </c>
      <c r="G232" t="n">
        <v>0</v>
      </c>
      <c r="H232" t="n">
        <v>0</v>
      </c>
      <c r="I232" t="n">
        <v>0</v>
      </c>
      <c r="J232" t="n">
        <v>0</v>
      </c>
      <c r="K232" t="n">
        <v>0</v>
      </c>
      <c r="L232" t="n">
        <v>0</v>
      </c>
      <c r="M232" t="n">
        <v>0</v>
      </c>
    </row>
    <row r="233">
      <c r="A233" t="n">
        <v>2060</v>
      </c>
      <c r="B233" t="n">
        <v>2070</v>
      </c>
      <c r="C233" t="n">
        <v>21450</v>
      </c>
      <c r="D233" t="n">
        <v>15990</v>
      </c>
      <c r="E233" t="n">
        <v>7790</v>
      </c>
      <c r="F233" t="n">
        <v>4410</v>
      </c>
      <c r="G233" t="n">
        <v>1040</v>
      </c>
      <c r="H233" t="n">
        <v>0</v>
      </c>
      <c r="I233" t="n">
        <v>0</v>
      </c>
      <c r="J233" t="n">
        <v>0</v>
      </c>
      <c r="K233" t="n">
        <v>0</v>
      </c>
      <c r="L233" t="n">
        <v>0</v>
      </c>
      <c r="M233" t="n">
        <v>0</v>
      </c>
    </row>
    <row r="234">
      <c r="A234" t="n">
        <v>2070</v>
      </c>
      <c r="B234" t="n">
        <v>2080</v>
      </c>
      <c r="C234" t="n">
        <v>21770</v>
      </c>
      <c r="D234" t="n">
        <v>16190</v>
      </c>
      <c r="E234" t="n">
        <v>7990</v>
      </c>
      <c r="F234" t="n">
        <v>4610</v>
      </c>
      <c r="G234" t="n">
        <v>1240</v>
      </c>
      <c r="H234" t="n">
        <v>0</v>
      </c>
      <c r="I234" t="n">
        <v>0</v>
      </c>
      <c r="J234" t="n">
        <v>0</v>
      </c>
      <c r="K234" t="n">
        <v>0</v>
      </c>
      <c r="L234" t="n">
        <v>0</v>
      </c>
      <c r="M234" t="n">
        <v>0</v>
      </c>
    </row>
    <row r="235">
      <c r="A235" t="n">
        <v>2080</v>
      </c>
      <c r="B235" t="n">
        <v>2090</v>
      </c>
      <c r="C235" t="n">
        <v>22090</v>
      </c>
      <c r="D235" t="n">
        <v>16400</v>
      </c>
      <c r="E235" t="n">
        <v>8180</v>
      </c>
      <c r="F235" t="n">
        <v>4810</v>
      </c>
      <c r="G235" t="n">
        <v>1430</v>
      </c>
      <c r="H235" t="n">
        <v>0</v>
      </c>
      <c r="I235" t="n">
        <v>0</v>
      </c>
      <c r="J235" t="n">
        <v>0</v>
      </c>
      <c r="K235" t="n">
        <v>0</v>
      </c>
      <c r="L235" t="n">
        <v>0</v>
      </c>
      <c r="M235" t="n">
        <v>0</v>
      </c>
    </row>
    <row r="236">
      <c r="A236" t="n">
        <v>2090</v>
      </c>
      <c r="B236" t="n">
        <v>2100</v>
      </c>
      <c r="C236" t="n">
        <v>22420</v>
      </c>
      <c r="D236" t="n">
        <v>16600</v>
      </c>
      <c r="E236" t="n">
        <v>8380</v>
      </c>
      <c r="F236" t="n">
        <v>5010</v>
      </c>
      <c r="G236" t="n">
        <v>1630</v>
      </c>
      <c r="H236" t="n">
        <v>0</v>
      </c>
      <c r="I236" t="n">
        <v>0</v>
      </c>
      <c r="J236" t="n">
        <v>0</v>
      </c>
      <c r="K236" t="n">
        <v>0</v>
      </c>
      <c r="L236" t="n">
        <v>0</v>
      </c>
      <c r="M236" t="n">
        <v>0</v>
      </c>
    </row>
    <row r="237">
      <c r="A237" t="n">
        <v>2100</v>
      </c>
      <c r="B237" t="n">
        <v>2110</v>
      </c>
      <c r="C237" t="n">
        <v>22740</v>
      </c>
      <c r="D237" t="n">
        <v>16810</v>
      </c>
      <c r="E237" t="n">
        <v>8580</v>
      </c>
      <c r="F237" t="n">
        <v>5210</v>
      </c>
      <c r="G237" t="n">
        <v>1830</v>
      </c>
      <c r="H237" t="n">
        <v>0</v>
      </c>
      <c r="I237" t="n">
        <v>0</v>
      </c>
      <c r="J237" t="n">
        <v>0</v>
      </c>
      <c r="K237" t="n">
        <v>0</v>
      </c>
      <c r="L237" t="n">
        <v>0</v>
      </c>
      <c r="M237" t="n">
        <v>0</v>
      </c>
    </row>
    <row r="238">
      <c r="A238" t="n">
        <v>2110</v>
      </c>
      <c r="B238" t="n">
        <v>2120</v>
      </c>
      <c r="C238" t="n">
        <v>23060</v>
      </c>
      <c r="D238" t="n">
        <v>17020</v>
      </c>
      <c r="E238" t="n">
        <v>8780</v>
      </c>
      <c r="F238" t="n">
        <v>5400</v>
      </c>
      <c r="G238" t="n">
        <v>2030</v>
      </c>
      <c r="H238" t="n">
        <v>0</v>
      </c>
      <c r="I238" t="n">
        <v>0</v>
      </c>
      <c r="J238" t="n">
        <v>0</v>
      </c>
      <c r="K238" t="n">
        <v>0</v>
      </c>
      <c r="L238" t="n">
        <v>0</v>
      </c>
      <c r="M238" t="n">
        <v>0</v>
      </c>
    </row>
    <row r="239">
      <c r="A239" t="n">
        <v>2120</v>
      </c>
      <c r="B239" t="n">
        <v>2130</v>
      </c>
      <c r="C239" t="n">
        <v>23380</v>
      </c>
      <c r="D239" t="n">
        <v>17220</v>
      </c>
      <c r="E239" t="n">
        <v>8980</v>
      </c>
      <c r="F239" t="n">
        <v>5600</v>
      </c>
      <c r="G239" t="n">
        <v>2230</v>
      </c>
      <c r="H239" t="n">
        <v>0</v>
      </c>
      <c r="I239" t="n">
        <v>0</v>
      </c>
      <c r="J239" t="n">
        <v>0</v>
      </c>
      <c r="K239" t="n">
        <v>0</v>
      </c>
      <c r="L239" t="n">
        <v>0</v>
      </c>
      <c r="M239" t="n">
        <v>0</v>
      </c>
    </row>
    <row r="240">
      <c r="A240" t="n">
        <v>2130</v>
      </c>
      <c r="B240" t="n">
        <v>2140</v>
      </c>
      <c r="C240" t="n">
        <v>23700</v>
      </c>
      <c r="D240" t="n">
        <v>17430</v>
      </c>
      <c r="E240" t="n">
        <v>9180</v>
      </c>
      <c r="F240" t="n">
        <v>5800</v>
      </c>
      <c r="G240" t="n">
        <v>2430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n">
        <v>0</v>
      </c>
    </row>
    <row r="241">
      <c r="A241" t="n">
        <v>2140</v>
      </c>
      <c r="B241" t="n">
        <v>2150</v>
      </c>
      <c r="C241" t="n">
        <v>24020</v>
      </c>
      <c r="D241" t="n">
        <v>17640</v>
      </c>
      <c r="E241" t="n">
        <v>9380</v>
      </c>
      <c r="F241" t="n">
        <v>6000</v>
      </c>
      <c r="G241" t="n">
        <v>2630</v>
      </c>
      <c r="H241" t="n">
        <v>0</v>
      </c>
      <c r="I241" t="n">
        <v>0</v>
      </c>
      <c r="J241" t="n">
        <v>0</v>
      </c>
      <c r="K241" t="n">
        <v>0</v>
      </c>
      <c r="L241" t="n">
        <v>0</v>
      </c>
      <c r="M241" t="n">
        <v>0</v>
      </c>
    </row>
    <row r="242">
      <c r="A242" t="n">
        <v>2150</v>
      </c>
      <c r="B242" t="n">
        <v>2160</v>
      </c>
      <c r="C242" t="n">
        <v>24340</v>
      </c>
      <c r="D242" t="n">
        <v>17840</v>
      </c>
      <c r="E242" t="n">
        <v>9570</v>
      </c>
      <c r="F242" t="n">
        <v>6200</v>
      </c>
      <c r="G242" t="n">
        <v>2820</v>
      </c>
      <c r="H242" t="n">
        <v>0</v>
      </c>
      <c r="I242" t="n">
        <v>0</v>
      </c>
      <c r="J242" t="n">
        <v>0</v>
      </c>
      <c r="K242" t="n">
        <v>0</v>
      </c>
      <c r="L242" t="n">
        <v>0</v>
      </c>
      <c r="M242" t="n">
        <v>0</v>
      </c>
    </row>
    <row r="243">
      <c r="A243" t="n">
        <v>2160</v>
      </c>
      <c r="B243" t="n">
        <v>2170</v>
      </c>
      <c r="C243" t="n">
        <v>24660</v>
      </c>
      <c r="D243" t="n">
        <v>18050</v>
      </c>
      <c r="E243" t="n">
        <v>9770</v>
      </c>
      <c r="F243" t="n">
        <v>6400</v>
      </c>
      <c r="G243" t="n">
        <v>3020</v>
      </c>
      <c r="H243" t="n">
        <v>0</v>
      </c>
      <c r="I243" t="n">
        <v>0</v>
      </c>
      <c r="J243" t="n">
        <v>0</v>
      </c>
      <c r="K243" t="n">
        <v>0</v>
      </c>
      <c r="L243" t="n">
        <v>0</v>
      </c>
      <c r="M243" t="n">
        <v>0</v>
      </c>
    </row>
    <row r="244">
      <c r="A244" t="n">
        <v>2170</v>
      </c>
      <c r="B244" t="n">
        <v>2180</v>
      </c>
      <c r="C244" t="n">
        <v>24990</v>
      </c>
      <c r="D244" t="n">
        <v>18260</v>
      </c>
      <c r="E244" t="n">
        <v>9970</v>
      </c>
      <c r="F244" t="n">
        <v>6600</v>
      </c>
      <c r="G244" t="n">
        <v>3220</v>
      </c>
      <c r="H244" t="n">
        <v>0</v>
      </c>
      <c r="I244" t="n">
        <v>0</v>
      </c>
      <c r="J244" t="n">
        <v>0</v>
      </c>
      <c r="K244" t="n">
        <v>0</v>
      </c>
      <c r="L244" t="n">
        <v>0</v>
      </c>
      <c r="M244" t="n">
        <v>0</v>
      </c>
    </row>
    <row r="245">
      <c r="A245" t="n">
        <v>2180</v>
      </c>
      <c r="B245" t="n">
        <v>2190</v>
      </c>
      <c r="C245" t="n">
        <v>25310</v>
      </c>
      <c r="D245" t="n">
        <v>18460</v>
      </c>
      <c r="E245" t="n">
        <v>10170</v>
      </c>
      <c r="F245" t="n">
        <v>6790</v>
      </c>
      <c r="G245" t="n">
        <v>3420</v>
      </c>
      <c r="H245" t="n">
        <v>0</v>
      </c>
      <c r="I245" t="n">
        <v>0</v>
      </c>
      <c r="J245" t="n">
        <v>0</v>
      </c>
      <c r="K245" t="n">
        <v>0</v>
      </c>
      <c r="L245" t="n">
        <v>0</v>
      </c>
      <c r="M245" t="n">
        <v>0</v>
      </c>
    </row>
    <row r="246">
      <c r="A246" t="n">
        <v>2190</v>
      </c>
      <c r="B246" t="n">
        <v>2200</v>
      </c>
      <c r="C246" t="n">
        <v>25630</v>
      </c>
      <c r="D246" t="n">
        <v>18670</v>
      </c>
      <c r="E246" t="n">
        <v>10370</v>
      </c>
      <c r="F246" t="n">
        <v>6990</v>
      </c>
      <c r="G246" t="n">
        <v>3620</v>
      </c>
      <c r="H246" t="n">
        <v>0</v>
      </c>
      <c r="I246" t="n">
        <v>0</v>
      </c>
      <c r="J246" t="n">
        <v>0</v>
      </c>
      <c r="K246" t="n">
        <v>0</v>
      </c>
      <c r="L246" t="n">
        <v>0</v>
      </c>
      <c r="M246" t="n">
        <v>0</v>
      </c>
    </row>
    <row r="247">
      <c r="A247" t="n">
        <v>2200</v>
      </c>
      <c r="B247" t="n">
        <v>2210</v>
      </c>
      <c r="C247" t="n">
        <v>25950</v>
      </c>
      <c r="D247" t="n">
        <v>18950</v>
      </c>
      <c r="E247" t="n">
        <v>10570</v>
      </c>
      <c r="F247" t="n">
        <v>7190</v>
      </c>
      <c r="G247" t="n">
        <v>3820</v>
      </c>
      <c r="H247" t="n">
        <v>0</v>
      </c>
      <c r="I247" t="n">
        <v>0</v>
      </c>
      <c r="J247" t="n">
        <v>0</v>
      </c>
      <c r="K247" t="n">
        <v>0</v>
      </c>
      <c r="L247" t="n">
        <v>0</v>
      </c>
      <c r="M247" t="n">
        <v>0</v>
      </c>
    </row>
    <row r="248">
      <c r="A248" t="n">
        <v>2210</v>
      </c>
      <c r="B248" t="n">
        <v>2220</v>
      </c>
      <c r="C248" t="n">
        <v>26270</v>
      </c>
      <c r="D248" t="n">
        <v>19270</v>
      </c>
      <c r="E248" t="n">
        <v>10760</v>
      </c>
      <c r="F248" t="n">
        <v>7390</v>
      </c>
      <c r="G248" t="n">
        <v>4010</v>
      </c>
      <c r="H248" t="n">
        <v>0</v>
      </c>
      <c r="I248" t="n">
        <v>0</v>
      </c>
      <c r="J248" t="n">
        <v>0</v>
      </c>
      <c r="K248" t="n">
        <v>0</v>
      </c>
      <c r="L248" t="n">
        <v>0</v>
      </c>
      <c r="M248" t="n">
        <v>0</v>
      </c>
    </row>
    <row r="249">
      <c r="A249" t="n">
        <v>2220</v>
      </c>
      <c r="B249" t="n">
        <v>2230</v>
      </c>
      <c r="C249" t="n">
        <v>26590</v>
      </c>
      <c r="D249" t="n">
        <v>19590</v>
      </c>
      <c r="E249" t="n">
        <v>10960</v>
      </c>
      <c r="F249" t="n">
        <v>7590</v>
      </c>
      <c r="G249" t="n">
        <v>4210</v>
      </c>
      <c r="H249" t="n">
        <v>0</v>
      </c>
      <c r="I249" t="n">
        <v>0</v>
      </c>
      <c r="J249" t="n">
        <v>0</v>
      </c>
      <c r="K249" t="n">
        <v>0</v>
      </c>
      <c r="L249" t="n">
        <v>0</v>
      </c>
      <c r="M249" t="n">
        <v>0</v>
      </c>
    </row>
    <row r="250">
      <c r="A250" t="n">
        <v>2230</v>
      </c>
      <c r="B250" t="n">
        <v>2240</v>
      </c>
      <c r="C250" t="n">
        <v>26910</v>
      </c>
      <c r="D250" t="n">
        <v>19910</v>
      </c>
      <c r="E250" t="n">
        <v>11160</v>
      </c>
      <c r="F250" t="n">
        <v>7790</v>
      </c>
      <c r="G250" t="n">
        <v>4410</v>
      </c>
      <c r="H250" t="n">
        <v>1040</v>
      </c>
      <c r="I250" t="n">
        <v>0</v>
      </c>
      <c r="J250" t="n">
        <v>0</v>
      </c>
      <c r="K250" t="n">
        <v>0</v>
      </c>
      <c r="L250" t="n">
        <v>0</v>
      </c>
      <c r="M250" t="n">
        <v>0</v>
      </c>
    </row>
    <row r="251">
      <c r="A251" t="n">
        <v>2240</v>
      </c>
      <c r="B251" t="n">
        <v>2250</v>
      </c>
      <c r="C251" t="n">
        <v>27240</v>
      </c>
      <c r="D251" t="n">
        <v>20240</v>
      </c>
      <c r="E251" t="n">
        <v>11360</v>
      </c>
      <c r="F251" t="n">
        <v>7980</v>
      </c>
      <c r="G251" t="n">
        <v>4610</v>
      </c>
      <c r="H251" t="n">
        <v>1230</v>
      </c>
      <c r="I251" t="n">
        <v>0</v>
      </c>
      <c r="J251" t="n">
        <v>0</v>
      </c>
      <c r="K251" t="n">
        <v>0</v>
      </c>
      <c r="L251" t="n">
        <v>0</v>
      </c>
      <c r="M251" t="n">
        <v>0</v>
      </c>
    </row>
    <row r="252">
      <c r="A252" t="n">
        <v>2250</v>
      </c>
      <c r="B252" t="n">
        <v>2260</v>
      </c>
      <c r="C252" t="n">
        <v>27560</v>
      </c>
      <c r="D252" t="n">
        <v>20560</v>
      </c>
      <c r="E252" t="n">
        <v>11560</v>
      </c>
      <c r="F252" t="n">
        <v>8180</v>
      </c>
      <c r="G252" t="n">
        <v>4810</v>
      </c>
      <c r="H252" t="n">
        <v>1430</v>
      </c>
      <c r="I252" t="n">
        <v>0</v>
      </c>
      <c r="J252" t="n">
        <v>0</v>
      </c>
      <c r="K252" t="n">
        <v>0</v>
      </c>
      <c r="L252" t="n">
        <v>0</v>
      </c>
      <c r="M252" t="n">
        <v>0</v>
      </c>
    </row>
    <row r="253">
      <c r="A253" t="n">
        <v>2260</v>
      </c>
      <c r="B253" t="n">
        <v>2270</v>
      </c>
      <c r="C253" t="n">
        <v>27880</v>
      </c>
      <c r="D253" t="n">
        <v>20880</v>
      </c>
      <c r="E253" t="n">
        <v>11760</v>
      </c>
      <c r="F253" t="n">
        <v>8380</v>
      </c>
      <c r="G253" t="n">
        <v>5010</v>
      </c>
      <c r="H253" t="n">
        <v>1630</v>
      </c>
      <c r="I253" t="n">
        <v>0</v>
      </c>
      <c r="J253" t="n">
        <v>0</v>
      </c>
      <c r="K253" t="n">
        <v>0</v>
      </c>
      <c r="L253" t="n">
        <v>0</v>
      </c>
      <c r="M253" t="n">
        <v>0</v>
      </c>
    </row>
    <row r="254">
      <c r="A254" t="n">
        <v>2270</v>
      </c>
      <c r="B254" t="n">
        <v>2280</v>
      </c>
      <c r="C254" t="n">
        <v>28200</v>
      </c>
      <c r="D254" t="n">
        <v>21200</v>
      </c>
      <c r="E254" t="n">
        <v>11960</v>
      </c>
      <c r="F254" t="n">
        <v>8580</v>
      </c>
      <c r="G254" t="n">
        <v>5210</v>
      </c>
      <c r="H254" t="n">
        <v>1830</v>
      </c>
      <c r="I254" t="n">
        <v>0</v>
      </c>
      <c r="J254" t="n">
        <v>0</v>
      </c>
      <c r="K254" t="n">
        <v>0</v>
      </c>
      <c r="L254" t="n">
        <v>0</v>
      </c>
      <c r="M254" t="n">
        <v>0</v>
      </c>
    </row>
    <row r="255">
      <c r="A255" t="n">
        <v>2280</v>
      </c>
      <c r="B255" t="n">
        <v>2290</v>
      </c>
      <c r="C255" t="n">
        <v>28520</v>
      </c>
      <c r="D255" t="n">
        <v>21520</v>
      </c>
      <c r="E255" t="n">
        <v>12150</v>
      </c>
      <c r="F255" t="n">
        <v>8780</v>
      </c>
      <c r="G255" t="n">
        <v>5400</v>
      </c>
      <c r="H255" t="n">
        <v>2030</v>
      </c>
      <c r="I255" t="n">
        <v>0</v>
      </c>
      <c r="J255" t="n">
        <v>0</v>
      </c>
      <c r="K255" t="n">
        <v>0</v>
      </c>
      <c r="L255" t="n">
        <v>0</v>
      </c>
      <c r="M255" t="n">
        <v>0</v>
      </c>
    </row>
    <row r="256">
      <c r="A256" t="n">
        <v>2290</v>
      </c>
      <c r="B256" t="n">
        <v>2300</v>
      </c>
      <c r="C256" t="n">
        <v>28840</v>
      </c>
      <c r="D256" t="n">
        <v>21840</v>
      </c>
      <c r="E256" t="n">
        <v>12350</v>
      </c>
      <c r="F256" t="n">
        <v>8980</v>
      </c>
      <c r="G256" t="n">
        <v>5600</v>
      </c>
      <c r="H256" t="n">
        <v>2230</v>
      </c>
      <c r="I256" t="n">
        <v>0</v>
      </c>
      <c r="J256" t="n">
        <v>0</v>
      </c>
      <c r="K256" t="n">
        <v>0</v>
      </c>
      <c r="L256" t="n">
        <v>0</v>
      </c>
      <c r="M256" t="n">
        <v>0</v>
      </c>
    </row>
    <row r="257">
      <c r="A257" t="n">
        <v>2300</v>
      </c>
      <c r="B257" t="n">
        <v>2310</v>
      </c>
      <c r="C257" t="n">
        <v>29160</v>
      </c>
      <c r="D257" t="n">
        <v>22160</v>
      </c>
      <c r="E257" t="n">
        <v>12550</v>
      </c>
      <c r="F257" t="n">
        <v>9180</v>
      </c>
      <c r="G257" t="n">
        <v>5800</v>
      </c>
      <c r="H257" t="n">
        <v>2430</v>
      </c>
      <c r="I257" t="n">
        <v>0</v>
      </c>
      <c r="J257" t="n">
        <v>0</v>
      </c>
      <c r="K257" t="n">
        <v>0</v>
      </c>
      <c r="L257" t="n">
        <v>0</v>
      </c>
      <c r="M257" t="n">
        <v>0</v>
      </c>
    </row>
    <row r="258">
      <c r="A258" t="n">
        <v>2310</v>
      </c>
      <c r="B258" t="n">
        <v>2320</v>
      </c>
      <c r="C258" t="n">
        <v>29480</v>
      </c>
      <c r="D258" t="n">
        <v>22480</v>
      </c>
      <c r="E258" t="n">
        <v>12750</v>
      </c>
      <c r="F258" t="n">
        <v>9370</v>
      </c>
      <c r="G258" t="n">
        <v>6000</v>
      </c>
      <c r="H258" t="n">
        <v>2620</v>
      </c>
      <c r="I258" t="n">
        <v>0</v>
      </c>
      <c r="J258" t="n">
        <v>0</v>
      </c>
      <c r="K258" t="n">
        <v>0</v>
      </c>
      <c r="L258" t="n">
        <v>0</v>
      </c>
      <c r="M258" t="n">
        <v>0</v>
      </c>
    </row>
    <row r="259">
      <c r="A259" t="n">
        <v>2320</v>
      </c>
      <c r="B259" t="n">
        <v>2330</v>
      </c>
      <c r="C259" t="n">
        <v>29810</v>
      </c>
      <c r="D259" t="n">
        <v>22810</v>
      </c>
      <c r="E259" t="n">
        <v>12950</v>
      </c>
      <c r="F259" t="n">
        <v>9570</v>
      </c>
      <c r="G259" t="n">
        <v>6200</v>
      </c>
      <c r="H259" t="n">
        <v>2820</v>
      </c>
      <c r="I259" t="n">
        <v>0</v>
      </c>
      <c r="J259" t="n">
        <v>0</v>
      </c>
      <c r="K259" t="n">
        <v>0</v>
      </c>
      <c r="L259" t="n">
        <v>0</v>
      </c>
      <c r="M259" t="n">
        <v>0</v>
      </c>
    </row>
    <row r="260">
      <c r="A260" t="n">
        <v>2330</v>
      </c>
      <c r="B260" t="n">
        <v>2340</v>
      </c>
      <c r="C260" t="n">
        <v>30130</v>
      </c>
      <c r="D260" t="n">
        <v>23130</v>
      </c>
      <c r="E260" t="n">
        <v>13150</v>
      </c>
      <c r="F260" t="n">
        <v>9770</v>
      </c>
      <c r="G260" t="n">
        <v>6400</v>
      </c>
      <c r="H260" t="n">
        <v>3020</v>
      </c>
      <c r="I260" t="n">
        <v>0</v>
      </c>
      <c r="J260" t="n">
        <v>0</v>
      </c>
      <c r="K260" t="n">
        <v>0</v>
      </c>
      <c r="L260" t="n">
        <v>0</v>
      </c>
      <c r="M260" t="n">
        <v>0</v>
      </c>
    </row>
    <row r="261">
      <c r="A261" t="n">
        <v>2340</v>
      </c>
      <c r="B261" t="n">
        <v>2350</v>
      </c>
      <c r="C261" t="n">
        <v>30450</v>
      </c>
      <c r="D261" t="n">
        <v>23450</v>
      </c>
      <c r="E261" t="n">
        <v>13340</v>
      </c>
      <c r="F261" t="n">
        <v>9970</v>
      </c>
      <c r="G261" t="n">
        <v>6590</v>
      </c>
      <c r="H261" t="n">
        <v>3220</v>
      </c>
      <c r="I261" t="n">
        <v>0</v>
      </c>
      <c r="J261" t="n">
        <v>0</v>
      </c>
      <c r="K261" t="n">
        <v>0</v>
      </c>
      <c r="L261" t="n">
        <v>0</v>
      </c>
      <c r="M261" t="n">
        <v>0</v>
      </c>
    </row>
    <row r="262">
      <c r="A262" t="n">
        <v>2350</v>
      </c>
      <c r="B262" t="n">
        <v>2360</v>
      </c>
      <c r="C262" t="n">
        <v>30770</v>
      </c>
      <c r="D262" t="n">
        <v>23770</v>
      </c>
      <c r="E262" t="n">
        <v>13540</v>
      </c>
      <c r="F262" t="n">
        <v>10170</v>
      </c>
      <c r="G262" t="n">
        <v>6790</v>
      </c>
      <c r="H262" t="n">
        <v>3420</v>
      </c>
      <c r="I262" t="n">
        <v>0</v>
      </c>
      <c r="J262" t="n">
        <v>0</v>
      </c>
      <c r="K262" t="n">
        <v>0</v>
      </c>
      <c r="L262" t="n">
        <v>0</v>
      </c>
      <c r="M262" t="n">
        <v>0</v>
      </c>
    </row>
    <row r="263">
      <c r="A263" t="n">
        <v>2360</v>
      </c>
      <c r="B263" t="n">
        <v>2370</v>
      </c>
      <c r="C263" t="n">
        <v>31090</v>
      </c>
      <c r="D263" t="n">
        <v>24090</v>
      </c>
      <c r="E263" t="n">
        <v>13740</v>
      </c>
      <c r="F263" t="n">
        <v>10370</v>
      </c>
      <c r="G263" t="n">
        <v>6990</v>
      </c>
      <c r="H263" t="n">
        <v>3620</v>
      </c>
      <c r="I263" t="n">
        <v>0</v>
      </c>
      <c r="J263" t="n">
        <v>0</v>
      </c>
      <c r="K263" t="n">
        <v>0</v>
      </c>
      <c r="L263" t="n">
        <v>0</v>
      </c>
      <c r="M263" t="n">
        <v>0</v>
      </c>
    </row>
    <row r="264">
      <c r="A264" t="n">
        <v>2370</v>
      </c>
      <c r="B264" t="n">
        <v>2380</v>
      </c>
      <c r="C264" t="n">
        <v>31410</v>
      </c>
      <c r="D264" t="n">
        <v>24410</v>
      </c>
      <c r="E264" t="n">
        <v>13940</v>
      </c>
      <c r="F264" t="n">
        <v>10560</v>
      </c>
      <c r="G264" t="n">
        <v>7190</v>
      </c>
      <c r="H264" t="n">
        <v>3810</v>
      </c>
      <c r="I264" t="n">
        <v>0</v>
      </c>
      <c r="J264" t="n">
        <v>0</v>
      </c>
      <c r="K264" t="n">
        <v>0</v>
      </c>
      <c r="L264" t="n">
        <v>0</v>
      </c>
      <c r="M264" t="n">
        <v>0</v>
      </c>
    </row>
    <row r="265">
      <c r="A265" t="n">
        <v>2380</v>
      </c>
      <c r="B265" t="n">
        <v>2390</v>
      </c>
      <c r="C265" t="n">
        <v>31730</v>
      </c>
      <c r="D265" t="n">
        <v>24730</v>
      </c>
      <c r="E265" t="n">
        <v>14140</v>
      </c>
      <c r="F265" t="n">
        <v>10760</v>
      </c>
      <c r="G265" t="n">
        <v>7390</v>
      </c>
      <c r="H265" t="n">
        <v>4010</v>
      </c>
      <c r="I265" t="n">
        <v>0</v>
      </c>
      <c r="J265" t="n">
        <v>0</v>
      </c>
      <c r="K265" t="n">
        <v>0</v>
      </c>
      <c r="L265" t="n">
        <v>0</v>
      </c>
      <c r="M265" t="n">
        <v>0</v>
      </c>
    </row>
    <row r="266">
      <c r="A266" t="n">
        <v>2390</v>
      </c>
      <c r="B266" t="n">
        <v>2400</v>
      </c>
      <c r="C266" t="n">
        <v>32050</v>
      </c>
      <c r="D266" t="n">
        <v>25050</v>
      </c>
      <c r="E266" t="n">
        <v>14340</v>
      </c>
      <c r="F266" t="n">
        <v>10960</v>
      </c>
      <c r="G266" t="n">
        <v>7590</v>
      </c>
      <c r="H266" t="n">
        <v>4210</v>
      </c>
      <c r="I266" t="n">
        <v>0</v>
      </c>
      <c r="J266" t="n">
        <v>0</v>
      </c>
      <c r="K266" t="n">
        <v>0</v>
      </c>
      <c r="L266" t="n">
        <v>0</v>
      </c>
      <c r="M266" t="n">
        <v>0</v>
      </c>
    </row>
    <row r="267">
      <c r="A267" t="n">
        <v>2400</v>
      </c>
      <c r="B267" t="n">
        <v>2410</v>
      </c>
      <c r="C267" t="n">
        <v>32380</v>
      </c>
      <c r="D267" t="n">
        <v>25380</v>
      </c>
      <c r="E267" t="n">
        <v>14530</v>
      </c>
      <c r="F267" t="n">
        <v>11160</v>
      </c>
      <c r="G267" t="n">
        <v>7780</v>
      </c>
      <c r="H267" t="n">
        <v>4410</v>
      </c>
      <c r="I267" t="n">
        <v>1030</v>
      </c>
      <c r="J267" t="n">
        <v>0</v>
      </c>
      <c r="K267" t="n">
        <v>0</v>
      </c>
      <c r="L267" t="n">
        <v>0</v>
      </c>
      <c r="M267" t="n">
        <v>0</v>
      </c>
    </row>
    <row r="268">
      <c r="A268" t="n">
        <v>2410</v>
      </c>
      <c r="B268" t="n">
        <v>2420</v>
      </c>
      <c r="C268" t="n">
        <v>32700</v>
      </c>
      <c r="D268" t="n">
        <v>25700</v>
      </c>
      <c r="E268" t="n">
        <v>14730</v>
      </c>
      <c r="F268" t="n">
        <v>11360</v>
      </c>
      <c r="G268" t="n">
        <v>7980</v>
      </c>
      <c r="H268" t="n">
        <v>4610</v>
      </c>
      <c r="I268" t="n">
        <v>1230</v>
      </c>
      <c r="J268" t="n">
        <v>0</v>
      </c>
      <c r="K268" t="n">
        <v>0</v>
      </c>
      <c r="L268" t="n">
        <v>0</v>
      </c>
      <c r="M268" t="n">
        <v>0</v>
      </c>
    </row>
    <row r="269">
      <c r="A269" t="n">
        <v>2420</v>
      </c>
      <c r="B269" t="n">
        <v>2430</v>
      </c>
      <c r="C269" t="n">
        <v>33020</v>
      </c>
      <c r="D269" t="n">
        <v>26020</v>
      </c>
      <c r="E269" t="n">
        <v>14930</v>
      </c>
      <c r="F269" t="n">
        <v>11560</v>
      </c>
      <c r="G269" t="n">
        <v>8180</v>
      </c>
      <c r="H269" t="n">
        <v>4810</v>
      </c>
      <c r="I269" t="n">
        <v>1430</v>
      </c>
      <c r="J269" t="n">
        <v>0</v>
      </c>
      <c r="K269" t="n">
        <v>0</v>
      </c>
      <c r="L269" t="n">
        <v>0</v>
      </c>
      <c r="M269" t="n">
        <v>0</v>
      </c>
    </row>
    <row r="270">
      <c r="A270" t="n">
        <v>2430</v>
      </c>
      <c r="B270" t="n">
        <v>2440</v>
      </c>
      <c r="C270" t="n">
        <v>33340</v>
      </c>
      <c r="D270" t="n">
        <v>26340</v>
      </c>
      <c r="E270" t="n">
        <v>15130</v>
      </c>
      <c r="F270" t="n">
        <v>11760</v>
      </c>
      <c r="G270" t="n">
        <v>8380</v>
      </c>
      <c r="H270" t="n">
        <v>5010</v>
      </c>
      <c r="I270" t="n">
        <v>1630</v>
      </c>
      <c r="J270" t="n">
        <v>0</v>
      </c>
      <c r="K270" t="n">
        <v>0</v>
      </c>
      <c r="L270" t="n">
        <v>0</v>
      </c>
      <c r="M270" t="n">
        <v>0</v>
      </c>
    </row>
    <row r="271">
      <c r="A271" t="n">
        <v>2440</v>
      </c>
      <c r="B271" t="n">
        <v>2450</v>
      </c>
      <c r="C271" t="n">
        <v>33660</v>
      </c>
      <c r="D271" t="n">
        <v>26660</v>
      </c>
      <c r="E271" t="n">
        <v>15330</v>
      </c>
      <c r="F271" t="n">
        <v>11950</v>
      </c>
      <c r="G271" t="n">
        <v>8580</v>
      </c>
      <c r="H271" t="n">
        <v>5200</v>
      </c>
      <c r="I271" t="n">
        <v>1830</v>
      </c>
      <c r="J271" t="n">
        <v>0</v>
      </c>
      <c r="K271" t="n">
        <v>0</v>
      </c>
      <c r="L271" t="n">
        <v>0</v>
      </c>
      <c r="M271" t="n">
        <v>0</v>
      </c>
    </row>
    <row r="272">
      <c r="A272" t="n">
        <v>2450</v>
      </c>
      <c r="B272" t="n">
        <v>2460</v>
      </c>
      <c r="C272" t="n">
        <v>33980</v>
      </c>
      <c r="D272" t="n">
        <v>26980</v>
      </c>
      <c r="E272" t="n">
        <v>15530</v>
      </c>
      <c r="F272" t="n">
        <v>12150</v>
      </c>
      <c r="G272" t="n">
        <v>8780</v>
      </c>
      <c r="H272" t="n">
        <v>5400</v>
      </c>
      <c r="I272" t="n">
        <v>2030</v>
      </c>
      <c r="J272" t="n">
        <v>0</v>
      </c>
      <c r="K272" t="n">
        <v>0</v>
      </c>
      <c r="L272" t="n">
        <v>0</v>
      </c>
      <c r="M272" t="n">
        <v>0</v>
      </c>
    </row>
    <row r="273">
      <c r="A273" t="n">
        <v>2460</v>
      </c>
      <c r="B273" t="n">
        <v>2470</v>
      </c>
      <c r="C273" t="n">
        <v>34300</v>
      </c>
      <c r="D273" t="n">
        <v>27300</v>
      </c>
      <c r="E273" t="n">
        <v>15730</v>
      </c>
      <c r="F273" t="n">
        <v>12350</v>
      </c>
      <c r="G273" t="n">
        <v>8980</v>
      </c>
      <c r="H273" t="n">
        <v>5600</v>
      </c>
      <c r="I273" t="n">
        <v>2230</v>
      </c>
      <c r="J273" t="n">
        <v>0</v>
      </c>
      <c r="K273" t="n">
        <v>0</v>
      </c>
      <c r="L273" t="n">
        <v>0</v>
      </c>
      <c r="M273" t="n">
        <v>0</v>
      </c>
    </row>
    <row r="274">
      <c r="A274" t="n">
        <v>2470</v>
      </c>
      <c r="B274" t="n">
        <v>2480</v>
      </c>
      <c r="C274" t="n">
        <v>34630</v>
      </c>
      <c r="D274" t="n">
        <v>27630</v>
      </c>
      <c r="E274" t="n">
        <v>15920</v>
      </c>
      <c r="F274" t="n">
        <v>12550</v>
      </c>
      <c r="G274" t="n">
        <v>9170</v>
      </c>
      <c r="H274" t="n">
        <v>5800</v>
      </c>
      <c r="I274" t="n">
        <v>2420</v>
      </c>
      <c r="J274" t="n">
        <v>0</v>
      </c>
      <c r="K274" t="n">
        <v>0</v>
      </c>
      <c r="L274" t="n">
        <v>0</v>
      </c>
      <c r="M274" t="n">
        <v>0</v>
      </c>
    </row>
    <row r="275">
      <c r="A275" t="n">
        <v>2480</v>
      </c>
      <c r="B275" t="n">
        <v>2490</v>
      </c>
      <c r="C275" t="n">
        <v>34950</v>
      </c>
      <c r="D275" t="n">
        <v>27950</v>
      </c>
      <c r="E275" t="n">
        <v>16120</v>
      </c>
      <c r="F275" t="n">
        <v>12750</v>
      </c>
      <c r="G275" t="n">
        <v>9370</v>
      </c>
      <c r="H275" t="n">
        <v>6000</v>
      </c>
      <c r="I275" t="n">
        <v>2620</v>
      </c>
      <c r="J275" t="n">
        <v>0</v>
      </c>
      <c r="K275" t="n">
        <v>0</v>
      </c>
      <c r="L275" t="n">
        <v>0</v>
      </c>
      <c r="M275" t="n">
        <v>0</v>
      </c>
    </row>
    <row r="276">
      <c r="A276" t="n">
        <v>2490</v>
      </c>
      <c r="B276" t="n">
        <v>2500</v>
      </c>
      <c r="C276" t="n">
        <v>35270</v>
      </c>
      <c r="D276" t="n">
        <v>28270</v>
      </c>
      <c r="E276" t="n">
        <v>16320</v>
      </c>
      <c r="F276" t="n">
        <v>12950</v>
      </c>
      <c r="G276" t="n">
        <v>9570</v>
      </c>
      <c r="H276" t="n">
        <v>6200</v>
      </c>
      <c r="I276" t="n">
        <v>2820</v>
      </c>
      <c r="J276" t="n">
        <v>0</v>
      </c>
      <c r="K276" t="n">
        <v>0</v>
      </c>
      <c r="L276" t="n">
        <v>0</v>
      </c>
      <c r="M276" t="n">
        <v>0</v>
      </c>
    </row>
    <row r="277">
      <c r="A277" t="n">
        <v>2500</v>
      </c>
      <c r="B277" t="n">
        <v>2510</v>
      </c>
      <c r="C277" t="n">
        <v>35600</v>
      </c>
      <c r="D277" t="n">
        <v>28600</v>
      </c>
      <c r="E277" t="n">
        <v>16530</v>
      </c>
      <c r="F277" t="n">
        <v>13150</v>
      </c>
      <c r="G277" t="n">
        <v>9780</v>
      </c>
      <c r="H277" t="n">
        <v>6400</v>
      </c>
      <c r="I277" t="n">
        <v>3030</v>
      </c>
      <c r="J277" t="n">
        <v>0</v>
      </c>
      <c r="K277" t="n">
        <v>0</v>
      </c>
      <c r="L277" t="n">
        <v>0</v>
      </c>
      <c r="M277" t="n">
        <v>0</v>
      </c>
    </row>
    <row r="278">
      <c r="A278" t="n">
        <v>2510</v>
      </c>
      <c r="B278" t="n">
        <v>2520</v>
      </c>
      <c r="C278" t="n">
        <v>35940</v>
      </c>
      <c r="D278" t="n">
        <v>28940</v>
      </c>
      <c r="E278" t="n">
        <v>16740</v>
      </c>
      <c r="F278" t="n">
        <v>13360</v>
      </c>
      <c r="G278" t="n">
        <v>9990</v>
      </c>
      <c r="H278" t="n">
        <v>6610</v>
      </c>
      <c r="I278" t="n">
        <v>3240</v>
      </c>
      <c r="J278" t="n">
        <v>0</v>
      </c>
      <c r="K278" t="n">
        <v>0</v>
      </c>
      <c r="L278" t="n">
        <v>0</v>
      </c>
      <c r="M278" t="n">
        <v>0</v>
      </c>
    </row>
    <row r="279">
      <c r="A279" t="n">
        <v>2520</v>
      </c>
      <c r="B279" t="n">
        <v>2530</v>
      </c>
      <c r="C279" t="n">
        <v>36280</v>
      </c>
      <c r="D279" t="n">
        <v>29280</v>
      </c>
      <c r="E279" t="n">
        <v>16950</v>
      </c>
      <c r="F279" t="n">
        <v>13580</v>
      </c>
      <c r="G279" t="n">
        <v>10200</v>
      </c>
      <c r="H279" t="n">
        <v>6830</v>
      </c>
      <c r="I279" t="n">
        <v>3450</v>
      </c>
      <c r="J279" t="n">
        <v>0</v>
      </c>
      <c r="K279" t="n">
        <v>0</v>
      </c>
      <c r="L279" t="n">
        <v>0</v>
      </c>
      <c r="M279" t="n">
        <v>0</v>
      </c>
    </row>
    <row r="280">
      <c r="A280" t="n">
        <v>2530</v>
      </c>
      <c r="B280" t="n">
        <v>2540</v>
      </c>
      <c r="C280" t="n">
        <v>36630</v>
      </c>
      <c r="D280" t="n">
        <v>29630</v>
      </c>
      <c r="E280" t="n">
        <v>17160</v>
      </c>
      <c r="F280" t="n">
        <v>13790</v>
      </c>
      <c r="G280" t="n">
        <v>10410</v>
      </c>
      <c r="H280" t="n">
        <v>7040</v>
      </c>
      <c r="I280" t="n">
        <v>3660</v>
      </c>
      <c r="J280" t="n">
        <v>0</v>
      </c>
      <c r="K280" t="n">
        <v>0</v>
      </c>
      <c r="L280" t="n">
        <v>0</v>
      </c>
      <c r="M280" t="n">
        <v>0</v>
      </c>
    </row>
    <row r="281">
      <c r="A281" t="n">
        <v>2540</v>
      </c>
      <c r="B281" t="n">
        <v>2550</v>
      </c>
      <c r="C281" t="n">
        <v>36970</v>
      </c>
      <c r="D281" t="n">
        <v>29970</v>
      </c>
      <c r="E281" t="n">
        <v>17370</v>
      </c>
      <c r="F281" t="n">
        <v>14000</v>
      </c>
      <c r="G281" t="n">
        <v>10620</v>
      </c>
      <c r="H281" t="n">
        <v>7250</v>
      </c>
      <c r="I281" t="n">
        <v>3870</v>
      </c>
      <c r="J281" t="n">
        <v>0</v>
      </c>
      <c r="K281" t="n">
        <v>0</v>
      </c>
      <c r="L281" t="n">
        <v>0</v>
      </c>
      <c r="M281" t="n">
        <v>0</v>
      </c>
    </row>
    <row r="282">
      <c r="A282" t="n">
        <v>2550</v>
      </c>
      <c r="B282" t="n">
        <v>2560</v>
      </c>
      <c r="C282" t="n">
        <v>37310</v>
      </c>
      <c r="D282" t="n">
        <v>30310</v>
      </c>
      <c r="E282" t="n">
        <v>17590</v>
      </c>
      <c r="F282" t="n">
        <v>14210</v>
      </c>
      <c r="G282" t="n">
        <v>10840</v>
      </c>
      <c r="H282" t="n">
        <v>7460</v>
      </c>
      <c r="I282" t="n">
        <v>4090</v>
      </c>
      <c r="J282" t="n">
        <v>0</v>
      </c>
      <c r="K282" t="n">
        <v>0</v>
      </c>
      <c r="L282" t="n">
        <v>0</v>
      </c>
      <c r="M282" t="n">
        <v>0</v>
      </c>
    </row>
    <row r="283">
      <c r="A283" t="n">
        <v>2560</v>
      </c>
      <c r="B283" t="n">
        <v>2570</v>
      </c>
      <c r="C283" t="n">
        <v>37650</v>
      </c>
      <c r="D283" t="n">
        <v>30650</v>
      </c>
      <c r="E283" t="n">
        <v>17800</v>
      </c>
      <c r="F283" t="n">
        <v>14420</v>
      </c>
      <c r="G283" t="n">
        <v>11050</v>
      </c>
      <c r="H283" t="n">
        <v>7670</v>
      </c>
      <c r="I283" t="n">
        <v>4300</v>
      </c>
      <c r="J283" t="n">
        <v>0</v>
      </c>
      <c r="K283" t="n">
        <v>0</v>
      </c>
      <c r="L283" t="n">
        <v>0</v>
      </c>
      <c r="M283" t="n">
        <v>0</v>
      </c>
    </row>
    <row r="284">
      <c r="A284" t="n">
        <v>2570</v>
      </c>
      <c r="B284" t="n">
        <v>2580</v>
      </c>
      <c r="C284" t="n">
        <v>38000</v>
      </c>
      <c r="D284" t="n">
        <v>31000</v>
      </c>
      <c r="E284" t="n">
        <v>18010</v>
      </c>
      <c r="F284" t="n">
        <v>14630</v>
      </c>
      <c r="G284" t="n">
        <v>11260</v>
      </c>
      <c r="H284" t="n">
        <v>7880</v>
      </c>
      <c r="I284" t="n">
        <v>4510</v>
      </c>
      <c r="J284" t="n">
        <v>1130</v>
      </c>
      <c r="K284" t="n">
        <v>0</v>
      </c>
      <c r="L284" t="n">
        <v>0</v>
      </c>
      <c r="M284" t="n">
        <v>0</v>
      </c>
    </row>
    <row r="285">
      <c r="A285" t="n">
        <v>2580</v>
      </c>
      <c r="B285" t="n">
        <v>2590</v>
      </c>
      <c r="C285" t="n">
        <v>38340</v>
      </c>
      <c r="D285" t="n">
        <v>31340</v>
      </c>
      <c r="E285" t="n">
        <v>18220</v>
      </c>
      <c r="F285" t="n">
        <v>14850</v>
      </c>
      <c r="G285" t="n">
        <v>11470</v>
      </c>
      <c r="H285" t="n">
        <v>8100</v>
      </c>
      <c r="I285" t="n">
        <v>4720</v>
      </c>
      <c r="J285" t="n">
        <v>1350</v>
      </c>
      <c r="K285" t="n">
        <v>0</v>
      </c>
      <c r="L285" t="n">
        <v>0</v>
      </c>
      <c r="M285" t="n">
        <v>0</v>
      </c>
    </row>
    <row r="286">
      <c r="A286" t="n">
        <v>2590</v>
      </c>
      <c r="B286" t="n">
        <v>2600</v>
      </c>
      <c r="C286" t="n">
        <v>38830</v>
      </c>
      <c r="D286" t="n">
        <v>31680</v>
      </c>
      <c r="E286" t="n">
        <v>18430</v>
      </c>
      <c r="F286" t="n">
        <v>15060</v>
      </c>
      <c r="G286" t="n">
        <v>11680</v>
      </c>
      <c r="H286" t="n">
        <v>8310</v>
      </c>
      <c r="I286" t="n">
        <v>4930</v>
      </c>
      <c r="J286" t="n">
        <v>1560</v>
      </c>
      <c r="K286" t="n">
        <v>0</v>
      </c>
      <c r="L286" t="n">
        <v>0</v>
      </c>
      <c r="M286" t="n">
        <v>0</v>
      </c>
    </row>
    <row r="287">
      <c r="A287" t="n">
        <v>2600</v>
      </c>
      <c r="B287" t="n">
        <v>2610</v>
      </c>
      <c r="C287" t="n">
        <v>39690</v>
      </c>
      <c r="D287" t="n">
        <v>32020</v>
      </c>
      <c r="E287" t="n">
        <v>18650</v>
      </c>
      <c r="F287" t="n">
        <v>15270</v>
      </c>
      <c r="G287" t="n">
        <v>11900</v>
      </c>
      <c r="H287" t="n">
        <v>8520</v>
      </c>
      <c r="I287" t="n">
        <v>5150</v>
      </c>
      <c r="J287" t="n">
        <v>1770</v>
      </c>
      <c r="K287" t="n">
        <v>0</v>
      </c>
      <c r="L287" t="n">
        <v>0</v>
      </c>
      <c r="M287" t="n">
        <v>0</v>
      </c>
    </row>
    <row r="288">
      <c r="A288" t="n">
        <v>2610</v>
      </c>
      <c r="B288" t="n">
        <v>2620</v>
      </c>
      <c r="C288" t="n">
        <v>40540</v>
      </c>
      <c r="D288" t="n">
        <v>32360</v>
      </c>
      <c r="E288" t="n">
        <v>18920</v>
      </c>
      <c r="F288" t="n">
        <v>15480</v>
      </c>
      <c r="G288" t="n">
        <v>12110</v>
      </c>
      <c r="H288" t="n">
        <v>8730</v>
      </c>
      <c r="I288" t="n">
        <v>5360</v>
      </c>
      <c r="J288" t="n">
        <v>1980</v>
      </c>
      <c r="K288" t="n">
        <v>0</v>
      </c>
      <c r="L288" t="n">
        <v>0</v>
      </c>
      <c r="M288" t="n">
        <v>0</v>
      </c>
    </row>
    <row r="289">
      <c r="A289" t="n">
        <v>2620</v>
      </c>
      <c r="B289" t="n">
        <v>2630</v>
      </c>
      <c r="C289" t="n">
        <v>41400</v>
      </c>
      <c r="D289" t="n">
        <v>32710</v>
      </c>
      <c r="E289" t="n">
        <v>19250</v>
      </c>
      <c r="F289" t="n">
        <v>15690</v>
      </c>
      <c r="G289" t="n">
        <v>12320</v>
      </c>
      <c r="H289" t="n">
        <v>8940</v>
      </c>
      <c r="I289" t="n">
        <v>5570</v>
      </c>
      <c r="J289" t="n">
        <v>2190</v>
      </c>
      <c r="K289" t="n">
        <v>0</v>
      </c>
      <c r="L289" t="n">
        <v>0</v>
      </c>
      <c r="M289" t="n">
        <v>0</v>
      </c>
    </row>
    <row r="290">
      <c r="A290" t="n">
        <v>2630</v>
      </c>
      <c r="B290" t="n">
        <v>2640</v>
      </c>
      <c r="C290" t="n">
        <v>42260</v>
      </c>
      <c r="D290" t="n">
        <v>33050</v>
      </c>
      <c r="E290" t="n">
        <v>19580</v>
      </c>
      <c r="F290" t="n">
        <v>15910</v>
      </c>
      <c r="G290" t="n">
        <v>12530</v>
      </c>
      <c r="H290" t="n">
        <v>9160</v>
      </c>
      <c r="I290" t="n">
        <v>5780</v>
      </c>
      <c r="J290" t="n">
        <v>2410</v>
      </c>
      <c r="K290" t="n">
        <v>0</v>
      </c>
      <c r="L290" t="n">
        <v>0</v>
      </c>
      <c r="M290" t="n">
        <v>0</v>
      </c>
    </row>
    <row r="291">
      <c r="A291" t="n">
        <v>2640</v>
      </c>
      <c r="B291" t="n">
        <v>2650</v>
      </c>
      <c r="C291" t="n">
        <v>43110</v>
      </c>
      <c r="D291" t="n">
        <v>33390</v>
      </c>
      <c r="E291" t="n">
        <v>19910</v>
      </c>
      <c r="F291" t="n">
        <v>16120</v>
      </c>
      <c r="G291" t="n">
        <v>12740</v>
      </c>
      <c r="H291" t="n">
        <v>9370</v>
      </c>
      <c r="I291" t="n">
        <v>5990</v>
      </c>
      <c r="J291" t="n">
        <v>2620</v>
      </c>
      <c r="K291" t="n">
        <v>0</v>
      </c>
      <c r="L291" t="n">
        <v>0</v>
      </c>
      <c r="M291" t="n">
        <v>0</v>
      </c>
    </row>
    <row r="292">
      <c r="A292" t="n">
        <v>2650</v>
      </c>
      <c r="B292" t="n">
        <v>2660</v>
      </c>
      <c r="C292" t="n">
        <v>43970</v>
      </c>
      <c r="D292" t="n">
        <v>33730</v>
      </c>
      <c r="E292" t="n">
        <v>20240</v>
      </c>
      <c r="F292" t="n">
        <v>16330</v>
      </c>
      <c r="G292" t="n">
        <v>12960</v>
      </c>
      <c r="H292" t="n">
        <v>9580</v>
      </c>
      <c r="I292" t="n">
        <v>6210</v>
      </c>
      <c r="J292" t="n">
        <v>2830</v>
      </c>
      <c r="K292" t="n">
        <v>0</v>
      </c>
      <c r="L292" t="n">
        <v>0</v>
      </c>
      <c r="M292" t="n">
        <v>0</v>
      </c>
    </row>
    <row r="293">
      <c r="A293" t="n">
        <v>2660</v>
      </c>
      <c r="B293" t="n">
        <v>2670</v>
      </c>
      <c r="C293" t="n">
        <v>44820</v>
      </c>
      <c r="D293" t="n">
        <v>34080</v>
      </c>
      <c r="E293" t="n">
        <v>20570</v>
      </c>
      <c r="F293" t="n">
        <v>16540</v>
      </c>
      <c r="G293" t="n">
        <v>13170</v>
      </c>
      <c r="H293" t="n">
        <v>9790</v>
      </c>
      <c r="I293" t="n">
        <v>6420</v>
      </c>
      <c r="J293" t="n">
        <v>3040</v>
      </c>
      <c r="K293" t="n">
        <v>0</v>
      </c>
      <c r="L293" t="n">
        <v>0</v>
      </c>
      <c r="M293" t="n">
        <v>0</v>
      </c>
    </row>
    <row r="294">
      <c r="A294" t="n">
        <v>2670</v>
      </c>
      <c r="B294" t="n">
        <v>2680</v>
      </c>
      <c r="C294" t="n">
        <v>45680</v>
      </c>
      <c r="D294" t="n">
        <v>34420</v>
      </c>
      <c r="E294" t="n">
        <v>20900</v>
      </c>
      <c r="F294" t="n">
        <v>16750</v>
      </c>
      <c r="G294" t="n">
        <v>13380</v>
      </c>
      <c r="H294" t="n">
        <v>10000</v>
      </c>
      <c r="I294" t="n">
        <v>6630</v>
      </c>
      <c r="J294" t="n">
        <v>3250</v>
      </c>
      <c r="K294" t="n">
        <v>0</v>
      </c>
      <c r="L294" t="n">
        <v>0</v>
      </c>
      <c r="M294" t="n">
        <v>0</v>
      </c>
    </row>
    <row r="295">
      <c r="A295" t="n">
        <v>2680</v>
      </c>
      <c r="B295" t="n">
        <v>2690</v>
      </c>
      <c r="C295" t="n">
        <v>46540</v>
      </c>
      <c r="D295" t="n">
        <v>34760</v>
      </c>
      <c r="E295" t="n">
        <v>21230</v>
      </c>
      <c r="F295" t="n">
        <v>16970</v>
      </c>
      <c r="G295" t="n">
        <v>13590</v>
      </c>
      <c r="H295" t="n">
        <v>10220</v>
      </c>
      <c r="I295" t="n">
        <v>6840</v>
      </c>
      <c r="J295" t="n">
        <v>3470</v>
      </c>
      <c r="K295" t="n">
        <v>0</v>
      </c>
      <c r="L295" t="n">
        <v>0</v>
      </c>
      <c r="M295" t="n">
        <v>0</v>
      </c>
    </row>
    <row r="296">
      <c r="A296" t="n">
        <v>2690</v>
      </c>
      <c r="B296" t="n">
        <v>2700</v>
      </c>
      <c r="C296" t="n">
        <v>47390</v>
      </c>
      <c r="D296" t="n">
        <v>35100</v>
      </c>
      <c r="E296" t="n">
        <v>21560</v>
      </c>
      <c r="F296" t="n">
        <v>17180</v>
      </c>
      <c r="G296" t="n">
        <v>13800</v>
      </c>
      <c r="H296" t="n">
        <v>10430</v>
      </c>
      <c r="I296" t="n">
        <v>7050</v>
      </c>
      <c r="J296" t="n">
        <v>3680</v>
      </c>
      <c r="K296" t="n">
        <v>0</v>
      </c>
      <c r="L296" t="n">
        <v>0</v>
      </c>
      <c r="M296" t="n">
        <v>0</v>
      </c>
    </row>
    <row r="297">
      <c r="A297" t="n">
        <v>2700</v>
      </c>
      <c r="B297" t="n">
        <v>2710</v>
      </c>
      <c r="C297" t="n">
        <v>48250</v>
      </c>
      <c r="D297" t="n">
        <v>35450</v>
      </c>
      <c r="E297" t="n">
        <v>21890</v>
      </c>
      <c r="F297" t="n">
        <v>17390</v>
      </c>
      <c r="G297" t="n">
        <v>14020</v>
      </c>
      <c r="H297" t="n">
        <v>10640</v>
      </c>
      <c r="I297" t="n">
        <v>7270</v>
      </c>
      <c r="J297" t="n">
        <v>3890</v>
      </c>
      <c r="K297" t="n">
        <v>0</v>
      </c>
      <c r="L297" t="n">
        <v>0</v>
      </c>
      <c r="M297" t="n">
        <v>0</v>
      </c>
    </row>
    <row r="298">
      <c r="A298" t="n">
        <v>2710</v>
      </c>
      <c r="B298" t="n">
        <v>2720</v>
      </c>
      <c r="C298" t="n">
        <v>49100</v>
      </c>
      <c r="D298" t="n">
        <v>35790</v>
      </c>
      <c r="E298" t="n">
        <v>22220</v>
      </c>
      <c r="F298" t="n">
        <v>17600</v>
      </c>
      <c r="G298" t="n">
        <v>14230</v>
      </c>
      <c r="H298" t="n">
        <v>10850</v>
      </c>
      <c r="I298" t="n">
        <v>7480</v>
      </c>
      <c r="J298" t="n">
        <v>4100</v>
      </c>
      <c r="K298" t="n">
        <v>0</v>
      </c>
      <c r="L298" t="n">
        <v>0</v>
      </c>
      <c r="M298" t="n">
        <v>0</v>
      </c>
    </row>
    <row r="299">
      <c r="A299" t="n">
        <v>2720</v>
      </c>
      <c r="B299" t="n">
        <v>2730</v>
      </c>
      <c r="C299" t="n">
        <v>49960</v>
      </c>
      <c r="D299" t="n">
        <v>36130</v>
      </c>
      <c r="E299" t="n">
        <v>22550</v>
      </c>
      <c r="F299" t="n">
        <v>17810</v>
      </c>
      <c r="G299" t="n">
        <v>14440</v>
      </c>
      <c r="H299" t="n">
        <v>11060</v>
      </c>
      <c r="I299" t="n">
        <v>7690</v>
      </c>
      <c r="J299" t="n">
        <v>4310</v>
      </c>
      <c r="K299" t="n">
        <v>0</v>
      </c>
      <c r="L299" t="n">
        <v>0</v>
      </c>
      <c r="M299" t="n">
        <v>0</v>
      </c>
    </row>
    <row r="300">
      <c r="A300" t="n">
        <v>2730</v>
      </c>
      <c r="B300" t="n">
        <v>2740</v>
      </c>
      <c r="C300" t="n">
        <v>50810</v>
      </c>
      <c r="D300" t="n">
        <v>36470</v>
      </c>
      <c r="E300" t="n">
        <v>22880</v>
      </c>
      <c r="F300" t="n">
        <v>18030</v>
      </c>
      <c r="G300" t="n">
        <v>14650</v>
      </c>
      <c r="H300" t="n">
        <v>11280</v>
      </c>
      <c r="I300" t="n">
        <v>7900</v>
      </c>
      <c r="J300" t="n">
        <v>4530</v>
      </c>
      <c r="K300" t="n">
        <v>1150</v>
      </c>
      <c r="L300" t="n">
        <v>0</v>
      </c>
      <c r="M300" t="n">
        <v>0</v>
      </c>
    </row>
    <row r="301">
      <c r="A301" t="n">
        <v>2740</v>
      </c>
      <c r="B301" t="n">
        <v>2750</v>
      </c>
      <c r="C301" t="n">
        <v>51670</v>
      </c>
      <c r="D301" t="n">
        <v>36810</v>
      </c>
      <c r="E301" t="n">
        <v>23210</v>
      </c>
      <c r="F301" t="n">
        <v>18240</v>
      </c>
      <c r="G301" t="n">
        <v>14860</v>
      </c>
      <c r="H301" t="n">
        <v>11490</v>
      </c>
      <c r="I301" t="n">
        <v>8110</v>
      </c>
      <c r="J301" t="n">
        <v>4740</v>
      </c>
      <c r="K301" t="n">
        <v>1360</v>
      </c>
      <c r="L301" t="n">
        <v>0</v>
      </c>
      <c r="M301" t="n">
        <v>0</v>
      </c>
    </row>
    <row r="302">
      <c r="A302" t="n">
        <v>2750</v>
      </c>
      <c r="B302" t="n">
        <v>2760</v>
      </c>
      <c r="C302" t="n">
        <v>52530</v>
      </c>
      <c r="D302" t="n">
        <v>37160</v>
      </c>
      <c r="E302" t="n">
        <v>23540</v>
      </c>
      <c r="F302" t="n">
        <v>18450</v>
      </c>
      <c r="G302" t="n">
        <v>15070</v>
      </c>
      <c r="H302" t="n">
        <v>11700</v>
      </c>
      <c r="I302" t="n">
        <v>8320</v>
      </c>
      <c r="J302" t="n">
        <v>4950</v>
      </c>
      <c r="K302" t="n">
        <v>1570</v>
      </c>
      <c r="L302" t="n">
        <v>0</v>
      </c>
      <c r="M302" t="n">
        <v>0</v>
      </c>
    </row>
    <row r="303">
      <c r="A303" t="n">
        <v>2760</v>
      </c>
      <c r="B303" t="n">
        <v>2770</v>
      </c>
      <c r="C303" t="n">
        <v>53380</v>
      </c>
      <c r="D303" t="n">
        <v>37500</v>
      </c>
      <c r="E303" t="n">
        <v>23870</v>
      </c>
      <c r="F303" t="n">
        <v>18660</v>
      </c>
      <c r="G303" t="n">
        <v>15290</v>
      </c>
      <c r="H303" t="n">
        <v>11910</v>
      </c>
      <c r="I303" t="n">
        <v>8540</v>
      </c>
      <c r="J303" t="n">
        <v>5160</v>
      </c>
      <c r="K303" t="n">
        <v>1790</v>
      </c>
      <c r="L303" t="n">
        <v>0</v>
      </c>
      <c r="M303" t="n">
        <v>0</v>
      </c>
    </row>
    <row r="304">
      <c r="A304" t="n">
        <v>2770</v>
      </c>
      <c r="B304" t="n">
        <v>2780</v>
      </c>
      <c r="C304" t="n">
        <v>54240</v>
      </c>
      <c r="D304" t="n">
        <v>37840</v>
      </c>
      <c r="E304" t="n">
        <v>24200</v>
      </c>
      <c r="F304" t="n">
        <v>18950</v>
      </c>
      <c r="G304" t="n">
        <v>15500</v>
      </c>
      <c r="H304" t="n">
        <v>12120</v>
      </c>
      <c r="I304" t="n">
        <v>8750</v>
      </c>
      <c r="J304" t="n">
        <v>5370</v>
      </c>
      <c r="K304" t="n">
        <v>2000</v>
      </c>
      <c r="L304" t="n">
        <v>0</v>
      </c>
      <c r="M304" t="n">
        <v>0</v>
      </c>
    </row>
    <row r="305">
      <c r="A305" t="n">
        <v>2780</v>
      </c>
      <c r="B305" t="n">
        <v>2790</v>
      </c>
      <c r="C305" t="n">
        <v>55090</v>
      </c>
      <c r="D305" t="n">
        <v>38180</v>
      </c>
      <c r="E305" t="n">
        <v>24520</v>
      </c>
      <c r="F305" t="n">
        <v>19270</v>
      </c>
      <c r="G305" t="n">
        <v>15710</v>
      </c>
      <c r="H305" t="n">
        <v>12340</v>
      </c>
      <c r="I305" t="n">
        <v>8960</v>
      </c>
      <c r="J305" t="n">
        <v>5590</v>
      </c>
      <c r="K305" t="n">
        <v>2210</v>
      </c>
      <c r="L305" t="n">
        <v>0</v>
      </c>
      <c r="M305" t="n">
        <v>0</v>
      </c>
    </row>
    <row r="306">
      <c r="A306" t="n">
        <v>2790</v>
      </c>
      <c r="B306" t="n">
        <v>2800</v>
      </c>
      <c r="C306" t="n">
        <v>55950</v>
      </c>
      <c r="D306" t="n">
        <v>38530</v>
      </c>
      <c r="E306" t="n">
        <v>24850</v>
      </c>
      <c r="F306" t="n">
        <v>19600</v>
      </c>
      <c r="G306" t="n">
        <v>15920</v>
      </c>
      <c r="H306" t="n">
        <v>12550</v>
      </c>
      <c r="I306" t="n">
        <v>9170</v>
      </c>
      <c r="J306" t="n">
        <v>5800</v>
      </c>
      <c r="K306" t="n">
        <v>2420</v>
      </c>
      <c r="L306" t="n">
        <v>0</v>
      </c>
      <c r="M306" t="n">
        <v>0</v>
      </c>
    </row>
    <row r="307">
      <c r="A307" t="n">
        <v>2800</v>
      </c>
      <c r="B307" t="n">
        <v>2810</v>
      </c>
      <c r="C307" t="n">
        <v>56800</v>
      </c>
      <c r="D307" t="n">
        <v>39300</v>
      </c>
      <c r="E307" t="n">
        <v>25180</v>
      </c>
      <c r="F307" t="n">
        <v>19930</v>
      </c>
      <c r="G307" t="n">
        <v>16130</v>
      </c>
      <c r="H307" t="n">
        <v>12760</v>
      </c>
      <c r="I307" t="n">
        <v>9380</v>
      </c>
      <c r="J307" t="n">
        <v>6010</v>
      </c>
      <c r="K307" t="n">
        <v>2630</v>
      </c>
      <c r="L307" t="n">
        <v>0</v>
      </c>
      <c r="M307" t="n">
        <v>0</v>
      </c>
    </row>
    <row r="308">
      <c r="A308" t="n">
        <v>2810</v>
      </c>
      <c r="B308" t="n">
        <v>2820</v>
      </c>
      <c r="C308" t="n">
        <v>57660</v>
      </c>
      <c r="D308" t="n">
        <v>40160</v>
      </c>
      <c r="E308" t="n">
        <v>25510</v>
      </c>
      <c r="F308" t="n">
        <v>20260</v>
      </c>
      <c r="G308" t="n">
        <v>16350</v>
      </c>
      <c r="H308" t="n">
        <v>12970</v>
      </c>
      <c r="I308" t="n">
        <v>9600</v>
      </c>
      <c r="J308" t="n">
        <v>6220</v>
      </c>
      <c r="K308" t="n">
        <v>2850</v>
      </c>
      <c r="L308" t="n">
        <v>0</v>
      </c>
      <c r="M308" t="n">
        <v>0</v>
      </c>
    </row>
    <row r="309">
      <c r="A309" t="n">
        <v>2820</v>
      </c>
      <c r="B309" t="n">
        <v>2830</v>
      </c>
      <c r="C309" t="n">
        <v>58520</v>
      </c>
      <c r="D309" t="n">
        <v>41020</v>
      </c>
      <c r="E309" t="n">
        <v>25840</v>
      </c>
      <c r="F309" t="n">
        <v>20590</v>
      </c>
      <c r="G309" t="n">
        <v>16560</v>
      </c>
      <c r="H309" t="n">
        <v>13180</v>
      </c>
      <c r="I309" t="n">
        <v>9810</v>
      </c>
      <c r="J309" t="n">
        <v>6430</v>
      </c>
      <c r="K309" t="n">
        <v>3060</v>
      </c>
      <c r="L309" t="n">
        <v>0</v>
      </c>
      <c r="M309" t="n">
        <v>0</v>
      </c>
    </row>
    <row r="310">
      <c r="A310" t="n">
        <v>2830</v>
      </c>
      <c r="B310" t="n">
        <v>2840</v>
      </c>
      <c r="C310" t="n">
        <v>59370</v>
      </c>
      <c r="D310" t="n">
        <v>41870</v>
      </c>
      <c r="E310" t="n">
        <v>26170</v>
      </c>
      <c r="F310" t="n">
        <v>20920</v>
      </c>
      <c r="G310" t="n">
        <v>16770</v>
      </c>
      <c r="H310" t="n">
        <v>13400</v>
      </c>
      <c r="I310" t="n">
        <v>10020</v>
      </c>
      <c r="J310" t="n">
        <v>6650</v>
      </c>
      <c r="K310" t="n">
        <v>3270</v>
      </c>
      <c r="L310" t="n">
        <v>0</v>
      </c>
      <c r="M310" t="n">
        <v>0</v>
      </c>
    </row>
    <row r="311">
      <c r="A311" t="n">
        <v>2840</v>
      </c>
      <c r="B311" t="n">
        <v>2850</v>
      </c>
      <c r="C311" t="n">
        <v>60230</v>
      </c>
      <c r="D311" t="n">
        <v>42730</v>
      </c>
      <c r="E311" t="n">
        <v>26500</v>
      </c>
      <c r="F311" t="n">
        <v>21250</v>
      </c>
      <c r="G311" t="n">
        <v>16980</v>
      </c>
      <c r="H311" t="n">
        <v>13610</v>
      </c>
      <c r="I311" t="n">
        <v>10230</v>
      </c>
      <c r="J311" t="n">
        <v>6860</v>
      </c>
      <c r="K311" t="n">
        <v>3480</v>
      </c>
      <c r="L311" t="n">
        <v>0</v>
      </c>
      <c r="M311" t="n">
        <v>0</v>
      </c>
    </row>
    <row r="312">
      <c r="A312" t="n">
        <v>2850</v>
      </c>
      <c r="B312" t="n">
        <v>2860</v>
      </c>
      <c r="C312" t="n">
        <v>61080</v>
      </c>
      <c r="D312" t="n">
        <v>43580</v>
      </c>
      <c r="E312" t="n">
        <v>26830</v>
      </c>
      <c r="F312" t="n">
        <v>21580</v>
      </c>
      <c r="G312" t="n">
        <v>17190</v>
      </c>
      <c r="H312" t="n">
        <v>13820</v>
      </c>
      <c r="I312" t="n">
        <v>10440</v>
      </c>
      <c r="J312" t="n">
        <v>7070</v>
      </c>
      <c r="K312" t="n">
        <v>3690</v>
      </c>
      <c r="L312" t="n">
        <v>0</v>
      </c>
      <c r="M312" t="n">
        <v>0</v>
      </c>
    </row>
    <row r="313">
      <c r="A313" t="n">
        <v>2860</v>
      </c>
      <c r="B313" t="n">
        <v>2870</v>
      </c>
      <c r="C313" t="n">
        <v>61940</v>
      </c>
      <c r="D313" t="n">
        <v>44440</v>
      </c>
      <c r="E313" t="n">
        <v>27160</v>
      </c>
      <c r="F313" t="n">
        <v>21910</v>
      </c>
      <c r="G313" t="n">
        <v>17410</v>
      </c>
      <c r="H313" t="n">
        <v>14030</v>
      </c>
      <c r="I313" t="n">
        <v>10660</v>
      </c>
      <c r="J313" t="n">
        <v>7280</v>
      </c>
      <c r="K313" t="n">
        <v>3910</v>
      </c>
      <c r="L313" t="n">
        <v>0</v>
      </c>
      <c r="M313" t="n">
        <v>0</v>
      </c>
    </row>
    <row r="314">
      <c r="A314" t="n">
        <v>2870</v>
      </c>
      <c r="B314" t="n">
        <v>2880</v>
      </c>
      <c r="C314" t="n">
        <v>62790</v>
      </c>
      <c r="D314" t="n">
        <v>45290</v>
      </c>
      <c r="E314" t="n">
        <v>27490</v>
      </c>
      <c r="F314" t="n">
        <v>22240</v>
      </c>
      <c r="G314" t="n">
        <v>17620</v>
      </c>
      <c r="H314" t="n">
        <v>14240</v>
      </c>
      <c r="I314" t="n">
        <v>10870</v>
      </c>
      <c r="J314" t="n">
        <v>7490</v>
      </c>
      <c r="K314" t="n">
        <v>4120</v>
      </c>
      <c r="L314" t="n">
        <v>0</v>
      </c>
      <c r="M314" t="n">
        <v>0</v>
      </c>
    </row>
    <row r="315">
      <c r="A315" t="n">
        <v>2880</v>
      </c>
      <c r="B315" t="n">
        <v>2890</v>
      </c>
      <c r="C315" t="n">
        <v>63650</v>
      </c>
      <c r="D315" t="n">
        <v>46150</v>
      </c>
      <c r="E315" t="n">
        <v>27820</v>
      </c>
      <c r="F315" t="n">
        <v>22570</v>
      </c>
      <c r="G315" t="n">
        <v>17830</v>
      </c>
      <c r="H315" t="n">
        <v>14460</v>
      </c>
      <c r="I315" t="n">
        <v>11080</v>
      </c>
      <c r="J315" t="n">
        <v>7710</v>
      </c>
      <c r="K315" t="n">
        <v>4330</v>
      </c>
      <c r="L315" t="n">
        <v>0</v>
      </c>
      <c r="M315" t="n">
        <v>0</v>
      </c>
    </row>
    <row r="316">
      <c r="A316" t="n">
        <v>2890</v>
      </c>
      <c r="B316" t="n">
        <v>2900</v>
      </c>
      <c r="C316" t="n">
        <v>64510</v>
      </c>
      <c r="D316" t="n">
        <v>47010</v>
      </c>
      <c r="E316" t="n">
        <v>28150</v>
      </c>
      <c r="F316" t="n">
        <v>22900</v>
      </c>
      <c r="G316" t="n">
        <v>18040</v>
      </c>
      <c r="H316" t="n">
        <v>14670</v>
      </c>
      <c r="I316" t="n">
        <v>11290</v>
      </c>
      <c r="J316" t="n">
        <v>7920</v>
      </c>
      <c r="K316" t="n">
        <v>4540</v>
      </c>
      <c r="L316" t="n">
        <v>1170</v>
      </c>
      <c r="M316" t="n">
        <v>0</v>
      </c>
    </row>
    <row r="317">
      <c r="A317" t="n">
        <v>2900</v>
      </c>
      <c r="B317" t="n">
        <v>2910</v>
      </c>
      <c r="C317" t="n">
        <v>65360</v>
      </c>
      <c r="D317" t="n">
        <v>47860</v>
      </c>
      <c r="E317" t="n">
        <v>28480</v>
      </c>
      <c r="F317" t="n">
        <v>23230</v>
      </c>
      <c r="G317" t="n">
        <v>18250</v>
      </c>
      <c r="H317" t="n">
        <v>14880</v>
      </c>
      <c r="I317" t="n">
        <v>11500</v>
      </c>
      <c r="J317" t="n">
        <v>8130</v>
      </c>
      <c r="K317" t="n">
        <v>4750</v>
      </c>
      <c r="L317" t="n">
        <v>1380</v>
      </c>
      <c r="M317" t="n">
        <v>0</v>
      </c>
    </row>
    <row r="318">
      <c r="A318" t="n">
        <v>2910</v>
      </c>
      <c r="B318" t="n">
        <v>2920</v>
      </c>
      <c r="C318" t="n">
        <v>66220</v>
      </c>
      <c r="D318" t="n">
        <v>48720</v>
      </c>
      <c r="E318" t="n">
        <v>28810</v>
      </c>
      <c r="F318" t="n">
        <v>23560</v>
      </c>
      <c r="G318" t="n">
        <v>18470</v>
      </c>
      <c r="H318" t="n">
        <v>15090</v>
      </c>
      <c r="I318" t="n">
        <v>11720</v>
      </c>
      <c r="J318" t="n">
        <v>8340</v>
      </c>
      <c r="K318" t="n">
        <v>4970</v>
      </c>
      <c r="L318" t="n">
        <v>1590</v>
      </c>
      <c r="M318" t="n">
        <v>0</v>
      </c>
    </row>
    <row r="319">
      <c r="A319" t="n">
        <v>2920</v>
      </c>
      <c r="B319" t="n">
        <v>2930</v>
      </c>
      <c r="C319" t="n">
        <v>67070</v>
      </c>
      <c r="D319" t="n">
        <v>49570</v>
      </c>
      <c r="E319" t="n">
        <v>29140</v>
      </c>
      <c r="F319" t="n">
        <v>23890</v>
      </c>
      <c r="G319" t="n">
        <v>18680</v>
      </c>
      <c r="H319" t="n">
        <v>15300</v>
      </c>
      <c r="I319" t="n">
        <v>11930</v>
      </c>
      <c r="J319" t="n">
        <v>8550</v>
      </c>
      <c r="K319" t="n">
        <v>5180</v>
      </c>
      <c r="L319" t="n">
        <v>1800</v>
      </c>
      <c r="M319" t="n">
        <v>0</v>
      </c>
    </row>
    <row r="320">
      <c r="A320" t="n">
        <v>2930</v>
      </c>
      <c r="B320" t="n">
        <v>2940</v>
      </c>
      <c r="C320" t="n">
        <v>67930</v>
      </c>
      <c r="D320" t="n">
        <v>50430</v>
      </c>
      <c r="E320" t="n">
        <v>29470</v>
      </c>
      <c r="F320" t="n">
        <v>24220</v>
      </c>
      <c r="G320" t="n">
        <v>18970</v>
      </c>
      <c r="H320" t="n">
        <v>15510</v>
      </c>
      <c r="I320" t="n">
        <v>12140</v>
      </c>
      <c r="J320" t="n">
        <v>8760</v>
      </c>
      <c r="K320" t="n">
        <v>5390</v>
      </c>
      <c r="L320" t="n">
        <v>2010</v>
      </c>
      <c r="M320" t="n">
        <v>0</v>
      </c>
    </row>
    <row r="321">
      <c r="A321" t="n">
        <v>2940</v>
      </c>
      <c r="B321" t="n">
        <v>2950</v>
      </c>
      <c r="C321" t="n">
        <v>68780</v>
      </c>
      <c r="D321" t="n">
        <v>51280</v>
      </c>
      <c r="E321" t="n">
        <v>29800</v>
      </c>
      <c r="F321" t="n">
        <v>24550</v>
      </c>
      <c r="G321" t="n">
        <v>19300</v>
      </c>
      <c r="H321" t="n">
        <v>15730</v>
      </c>
      <c r="I321" t="n">
        <v>12350</v>
      </c>
      <c r="J321" t="n">
        <v>8980</v>
      </c>
      <c r="K321" t="n">
        <v>5600</v>
      </c>
      <c r="L321" t="n">
        <v>2230</v>
      </c>
      <c r="M321" t="n">
        <v>0</v>
      </c>
    </row>
    <row r="322">
      <c r="A322" t="n">
        <v>2950</v>
      </c>
      <c r="B322" t="n">
        <v>2960</v>
      </c>
      <c r="C322" t="n">
        <v>69640</v>
      </c>
      <c r="D322" t="n">
        <v>52140</v>
      </c>
      <c r="E322" t="n">
        <v>30130</v>
      </c>
      <c r="F322" t="n">
        <v>24880</v>
      </c>
      <c r="G322" t="n">
        <v>19630</v>
      </c>
      <c r="H322" t="n">
        <v>15940</v>
      </c>
      <c r="I322" t="n">
        <v>12560</v>
      </c>
      <c r="J322" t="n">
        <v>9190</v>
      </c>
      <c r="K322" t="n">
        <v>5810</v>
      </c>
      <c r="L322" t="n">
        <v>2440</v>
      </c>
      <c r="M322" t="n">
        <v>0</v>
      </c>
    </row>
    <row r="323">
      <c r="A323" t="n">
        <v>2960</v>
      </c>
      <c r="B323" t="n">
        <v>2970</v>
      </c>
      <c r="C323" t="n">
        <v>70500</v>
      </c>
      <c r="D323" t="n">
        <v>53000</v>
      </c>
      <c r="E323" t="n">
        <v>30460</v>
      </c>
      <c r="F323" t="n">
        <v>25210</v>
      </c>
      <c r="G323" t="n">
        <v>19960</v>
      </c>
      <c r="H323" t="n">
        <v>16150</v>
      </c>
      <c r="I323" t="n">
        <v>12780</v>
      </c>
      <c r="J323" t="n">
        <v>9400</v>
      </c>
      <c r="K323" t="n">
        <v>6030</v>
      </c>
      <c r="L323" t="n">
        <v>2650</v>
      </c>
      <c r="M323" t="n">
        <v>0</v>
      </c>
    </row>
    <row r="324">
      <c r="A324" t="n">
        <v>2970</v>
      </c>
      <c r="B324" t="n">
        <v>2980</v>
      </c>
      <c r="C324" t="n">
        <v>71350</v>
      </c>
      <c r="D324" t="n">
        <v>53850</v>
      </c>
      <c r="E324" t="n">
        <v>30790</v>
      </c>
      <c r="F324" t="n">
        <v>25540</v>
      </c>
      <c r="G324" t="n">
        <v>20290</v>
      </c>
      <c r="H324" t="n">
        <v>16360</v>
      </c>
      <c r="I324" t="n">
        <v>12990</v>
      </c>
      <c r="J324" t="n">
        <v>9610</v>
      </c>
      <c r="K324" t="n">
        <v>6240</v>
      </c>
      <c r="L324" t="n">
        <v>2860</v>
      </c>
      <c r="M324" t="n">
        <v>0</v>
      </c>
    </row>
    <row r="325">
      <c r="A325" t="n">
        <v>2980</v>
      </c>
      <c r="B325" t="n">
        <v>2990</v>
      </c>
      <c r="C325" t="n">
        <v>72210</v>
      </c>
      <c r="D325" t="n">
        <v>54710</v>
      </c>
      <c r="E325" t="n">
        <v>31120</v>
      </c>
      <c r="F325" t="n">
        <v>25870</v>
      </c>
      <c r="G325" t="n">
        <v>20620</v>
      </c>
      <c r="H325" t="n">
        <v>16570</v>
      </c>
      <c r="I325" t="n">
        <v>13200</v>
      </c>
      <c r="J325" t="n">
        <v>9820</v>
      </c>
      <c r="K325" t="n">
        <v>6450</v>
      </c>
      <c r="L325" t="n">
        <v>3070</v>
      </c>
      <c r="M325" t="n">
        <v>0</v>
      </c>
    </row>
    <row r="326">
      <c r="A326" t="n">
        <v>2990</v>
      </c>
      <c r="B326" t="n">
        <v>3000</v>
      </c>
      <c r="C326" t="n">
        <v>73060</v>
      </c>
      <c r="D326" t="n">
        <v>55560</v>
      </c>
      <c r="E326" t="n">
        <v>31450</v>
      </c>
      <c r="F326" t="n">
        <v>26200</v>
      </c>
      <c r="G326" t="n">
        <v>20950</v>
      </c>
      <c r="H326" t="n">
        <v>16790</v>
      </c>
      <c r="I326" t="n">
        <v>13410</v>
      </c>
      <c r="J326" t="n">
        <v>10040</v>
      </c>
      <c r="K326" t="n">
        <v>6660</v>
      </c>
      <c r="L326" t="n">
        <v>3290</v>
      </c>
      <c r="M326" t="n">
        <v>0</v>
      </c>
    </row>
    <row r="327">
      <c r="A327" t="n">
        <v>3000</v>
      </c>
      <c r="B327" t="n">
        <v>3020</v>
      </c>
      <c r="C327" t="n">
        <v>74350</v>
      </c>
      <c r="D327" t="n">
        <v>56850</v>
      </c>
      <c r="E327" t="n">
        <v>31940</v>
      </c>
      <c r="F327" t="n">
        <v>26690</v>
      </c>
      <c r="G327" t="n">
        <v>21440</v>
      </c>
      <c r="H327" t="n">
        <v>17100</v>
      </c>
      <c r="I327" t="n">
        <v>13730</v>
      </c>
      <c r="J327" t="n">
        <v>10350</v>
      </c>
      <c r="K327" t="n">
        <v>6980</v>
      </c>
      <c r="L327" t="n">
        <v>3600</v>
      </c>
      <c r="M327" t="n">
        <v>0</v>
      </c>
    </row>
    <row r="328">
      <c r="A328" t="n">
        <v>3020</v>
      </c>
      <c r="B328" t="n">
        <v>3040</v>
      </c>
      <c r="C328" t="n">
        <v>76060</v>
      </c>
      <c r="D328" t="n">
        <v>58560</v>
      </c>
      <c r="E328" t="n">
        <v>32600</v>
      </c>
      <c r="F328" t="n">
        <v>27350</v>
      </c>
      <c r="G328" t="n">
        <v>22100</v>
      </c>
      <c r="H328" t="n">
        <v>17530</v>
      </c>
      <c r="I328" t="n">
        <v>14150</v>
      </c>
      <c r="J328" t="n">
        <v>10780</v>
      </c>
      <c r="K328" t="n">
        <v>7400</v>
      </c>
      <c r="L328" t="n">
        <v>4030</v>
      </c>
      <c r="M328" t="n">
        <v>0</v>
      </c>
    </row>
    <row r="329">
      <c r="A329" t="n">
        <v>3040</v>
      </c>
      <c r="B329" t="n">
        <v>3060</v>
      </c>
      <c r="C329" t="n">
        <v>77770</v>
      </c>
      <c r="D329" t="n">
        <v>60270</v>
      </c>
      <c r="E329" t="n">
        <v>33260</v>
      </c>
      <c r="F329" t="n">
        <v>28010</v>
      </c>
      <c r="G329" t="n">
        <v>22760</v>
      </c>
      <c r="H329" t="n">
        <v>17950</v>
      </c>
      <c r="I329" t="n">
        <v>14580</v>
      </c>
      <c r="J329" t="n">
        <v>11200</v>
      </c>
      <c r="K329" t="n">
        <v>7830</v>
      </c>
      <c r="L329" t="n">
        <v>4450</v>
      </c>
      <c r="M329" t="n">
        <v>1080</v>
      </c>
    </row>
    <row r="330">
      <c r="A330" t="n">
        <v>3060</v>
      </c>
      <c r="B330" t="n">
        <v>3080</v>
      </c>
      <c r="C330" t="n">
        <v>79480</v>
      </c>
      <c r="D330" t="n">
        <v>61980</v>
      </c>
      <c r="E330" t="n">
        <v>33920</v>
      </c>
      <c r="F330" t="n">
        <v>28670</v>
      </c>
      <c r="G330" t="n">
        <v>23420</v>
      </c>
      <c r="H330" t="n">
        <v>18380</v>
      </c>
      <c r="I330" t="n">
        <v>15000</v>
      </c>
      <c r="J330" t="n">
        <v>11630</v>
      </c>
      <c r="K330" t="n">
        <v>8250</v>
      </c>
      <c r="L330" t="n">
        <v>4880</v>
      </c>
      <c r="M330" t="n">
        <v>1500</v>
      </c>
    </row>
    <row r="331">
      <c r="A331" t="n">
        <v>3080</v>
      </c>
      <c r="B331" t="n">
        <v>3100</v>
      </c>
      <c r="C331" t="n">
        <v>81190</v>
      </c>
      <c r="D331" t="n">
        <v>63690</v>
      </c>
      <c r="E331" t="n">
        <v>34580</v>
      </c>
      <c r="F331" t="n">
        <v>29330</v>
      </c>
      <c r="G331" t="n">
        <v>24080</v>
      </c>
      <c r="H331" t="n">
        <v>18830</v>
      </c>
      <c r="I331" t="n">
        <v>15430</v>
      </c>
      <c r="J331" t="n">
        <v>12050</v>
      </c>
      <c r="K331" t="n">
        <v>8680</v>
      </c>
      <c r="L331" t="n">
        <v>5300</v>
      </c>
      <c r="M331" t="n">
        <v>1930</v>
      </c>
    </row>
    <row r="332">
      <c r="A332" t="n">
        <v>3100</v>
      </c>
      <c r="B332" t="n">
        <v>3120</v>
      </c>
      <c r="C332" t="n">
        <v>82900</v>
      </c>
      <c r="D332" t="n">
        <v>65400</v>
      </c>
      <c r="E332" t="n">
        <v>35240</v>
      </c>
      <c r="F332" t="n">
        <v>29990</v>
      </c>
      <c r="G332" t="n">
        <v>24740</v>
      </c>
      <c r="H332" t="n">
        <v>19490</v>
      </c>
      <c r="I332" t="n">
        <v>15850</v>
      </c>
      <c r="J332" t="n">
        <v>12470</v>
      </c>
      <c r="K332" t="n">
        <v>9100</v>
      </c>
      <c r="L332" t="n">
        <v>5720</v>
      </c>
      <c r="M332" t="n">
        <v>2350</v>
      </c>
    </row>
    <row r="333">
      <c r="A333" t="n">
        <v>3120</v>
      </c>
      <c r="B333" t="n">
        <v>3140</v>
      </c>
      <c r="C333" t="n">
        <v>84620</v>
      </c>
      <c r="D333" t="n">
        <v>67120</v>
      </c>
      <c r="E333" t="n">
        <v>35900</v>
      </c>
      <c r="F333" t="n">
        <v>30650</v>
      </c>
      <c r="G333" t="n">
        <v>25400</v>
      </c>
      <c r="H333" t="n">
        <v>20150</v>
      </c>
      <c r="I333" t="n">
        <v>16270</v>
      </c>
      <c r="J333" t="n">
        <v>12900</v>
      </c>
      <c r="K333" t="n">
        <v>9520</v>
      </c>
      <c r="L333" t="n">
        <v>6150</v>
      </c>
      <c r="M333" t="n">
        <v>2770</v>
      </c>
    </row>
    <row r="334">
      <c r="A334" t="n">
        <v>3140</v>
      </c>
      <c r="B334" t="n">
        <v>3160</v>
      </c>
      <c r="C334" t="n">
        <v>86330</v>
      </c>
      <c r="D334" t="n">
        <v>68830</v>
      </c>
      <c r="E334" t="n">
        <v>36560</v>
      </c>
      <c r="F334" t="n">
        <v>31310</v>
      </c>
      <c r="G334" t="n">
        <v>26060</v>
      </c>
      <c r="H334" t="n">
        <v>20810</v>
      </c>
      <c r="I334" t="n">
        <v>16700</v>
      </c>
      <c r="J334" t="n">
        <v>13320</v>
      </c>
      <c r="K334" t="n">
        <v>9950</v>
      </c>
      <c r="L334" t="n">
        <v>6570</v>
      </c>
      <c r="M334" t="n">
        <v>3200</v>
      </c>
    </row>
    <row r="335">
      <c r="A335" t="n">
        <v>3160</v>
      </c>
      <c r="B335" t="n">
        <v>3180</v>
      </c>
      <c r="C335" t="n">
        <v>88040</v>
      </c>
      <c r="D335" t="n">
        <v>70540</v>
      </c>
      <c r="E335" t="n">
        <v>37220</v>
      </c>
      <c r="F335" t="n">
        <v>31970</v>
      </c>
      <c r="G335" t="n">
        <v>26720</v>
      </c>
      <c r="H335" t="n">
        <v>21470</v>
      </c>
      <c r="I335" t="n">
        <v>17120</v>
      </c>
      <c r="J335" t="n">
        <v>13750</v>
      </c>
      <c r="K335" t="n">
        <v>10370</v>
      </c>
      <c r="L335" t="n">
        <v>7000</v>
      </c>
      <c r="M335" t="n">
        <v>3620</v>
      </c>
    </row>
    <row r="336">
      <c r="A336" t="n">
        <v>3180</v>
      </c>
      <c r="B336" t="n">
        <v>3200</v>
      </c>
      <c r="C336" t="n">
        <v>89750</v>
      </c>
      <c r="D336" t="n">
        <v>72250</v>
      </c>
      <c r="E336" t="n">
        <v>37880</v>
      </c>
      <c r="F336" t="n">
        <v>32630</v>
      </c>
      <c r="G336" t="n">
        <v>27380</v>
      </c>
      <c r="H336" t="n">
        <v>22130</v>
      </c>
      <c r="I336" t="n">
        <v>17540</v>
      </c>
      <c r="J336" t="n">
        <v>14170</v>
      </c>
      <c r="K336" t="n">
        <v>10790</v>
      </c>
      <c r="L336" t="n">
        <v>7420</v>
      </c>
      <c r="M336" t="n">
        <v>4040</v>
      </c>
    </row>
    <row r="337">
      <c r="A337" t="n">
        <v>3200</v>
      </c>
      <c r="B337" t="n">
        <v>3220</v>
      </c>
      <c r="C337" t="n">
        <v>91460</v>
      </c>
      <c r="D337" t="n">
        <v>73960</v>
      </c>
      <c r="E337" t="n">
        <v>38540</v>
      </c>
      <c r="F337" t="n">
        <v>33290</v>
      </c>
      <c r="G337" t="n">
        <v>28040</v>
      </c>
      <c r="H337" t="n">
        <v>22790</v>
      </c>
      <c r="I337" t="n">
        <v>17970</v>
      </c>
      <c r="J337" t="n">
        <v>14590</v>
      </c>
      <c r="K337" t="n">
        <v>11220</v>
      </c>
      <c r="L337" t="n">
        <v>7840</v>
      </c>
      <c r="M337" t="n">
        <v>4470</v>
      </c>
    </row>
    <row r="338">
      <c r="A338" t="n">
        <v>3220</v>
      </c>
      <c r="B338" t="n">
        <v>3240</v>
      </c>
      <c r="C338" t="n">
        <v>93170</v>
      </c>
      <c r="D338" t="n">
        <v>75670</v>
      </c>
      <c r="E338" t="n">
        <v>40120</v>
      </c>
      <c r="F338" t="n">
        <v>33950</v>
      </c>
      <c r="G338" t="n">
        <v>28700</v>
      </c>
      <c r="H338" t="n">
        <v>23450</v>
      </c>
      <c r="I338" t="n">
        <v>18390</v>
      </c>
      <c r="J338" t="n">
        <v>15020</v>
      </c>
      <c r="K338" t="n">
        <v>11640</v>
      </c>
      <c r="L338" t="n">
        <v>8270</v>
      </c>
      <c r="M338" t="n">
        <v>4890</v>
      </c>
    </row>
    <row r="339">
      <c r="A339" t="n">
        <v>3240</v>
      </c>
      <c r="B339" t="n">
        <v>3260</v>
      </c>
      <c r="C339" t="n">
        <v>95430</v>
      </c>
      <c r="D339" t="n">
        <v>77380</v>
      </c>
      <c r="E339" t="n">
        <v>41770</v>
      </c>
      <c r="F339" t="n">
        <v>34610</v>
      </c>
      <c r="G339" t="n">
        <v>29360</v>
      </c>
      <c r="H339" t="n">
        <v>24110</v>
      </c>
      <c r="I339" t="n">
        <v>18860</v>
      </c>
      <c r="J339" t="n">
        <v>15440</v>
      </c>
      <c r="K339" t="n">
        <v>12070</v>
      </c>
      <c r="L339" t="n">
        <v>8690</v>
      </c>
      <c r="M339" t="n">
        <v>5320</v>
      </c>
    </row>
    <row r="340">
      <c r="A340" t="n">
        <v>3260</v>
      </c>
      <c r="B340" t="n">
        <v>3280</v>
      </c>
      <c r="C340" t="n">
        <v>97880</v>
      </c>
      <c r="D340" t="n">
        <v>79100</v>
      </c>
      <c r="E340" t="n">
        <v>43420</v>
      </c>
      <c r="F340" t="n">
        <v>35270</v>
      </c>
      <c r="G340" t="n">
        <v>30020</v>
      </c>
      <c r="H340" t="n">
        <v>24770</v>
      </c>
      <c r="I340" t="n">
        <v>19520</v>
      </c>
      <c r="J340" t="n">
        <v>15870</v>
      </c>
      <c r="K340" t="n">
        <v>12490</v>
      </c>
      <c r="L340" t="n">
        <v>9120</v>
      </c>
      <c r="M340" t="n">
        <v>5740</v>
      </c>
    </row>
    <row r="341">
      <c r="A341" t="n">
        <v>3280</v>
      </c>
      <c r="B341" t="n">
        <v>3300</v>
      </c>
      <c r="C341" t="n">
        <v>100320</v>
      </c>
      <c r="D341" t="n">
        <v>80810</v>
      </c>
      <c r="E341" t="n">
        <v>45070</v>
      </c>
      <c r="F341" t="n">
        <v>35920</v>
      </c>
      <c r="G341" t="n">
        <v>30670</v>
      </c>
      <c r="H341" t="n">
        <v>25420</v>
      </c>
      <c r="I341" t="n">
        <v>20170</v>
      </c>
      <c r="J341" t="n">
        <v>16290</v>
      </c>
      <c r="K341" t="n">
        <v>12910</v>
      </c>
      <c r="L341" t="n">
        <v>9540</v>
      </c>
      <c r="M341" t="n">
        <v>6160</v>
      </c>
    </row>
    <row r="342">
      <c r="A342" t="n">
        <v>3300</v>
      </c>
      <c r="B342" t="n">
        <v>3320</v>
      </c>
      <c r="C342" t="n">
        <v>102770</v>
      </c>
      <c r="D342" t="n">
        <v>82520</v>
      </c>
      <c r="E342" t="n">
        <v>46720</v>
      </c>
      <c r="F342" t="n">
        <v>36580</v>
      </c>
      <c r="G342" t="n">
        <v>31330</v>
      </c>
      <c r="H342" t="n">
        <v>26080</v>
      </c>
      <c r="I342" t="n">
        <v>20830</v>
      </c>
      <c r="J342" t="n">
        <v>16710</v>
      </c>
      <c r="K342" t="n">
        <v>13340</v>
      </c>
      <c r="L342" t="n">
        <v>9960</v>
      </c>
      <c r="M342" t="n">
        <v>6590</v>
      </c>
    </row>
    <row r="343">
      <c r="A343" t="n">
        <v>3320</v>
      </c>
      <c r="B343" t="n">
        <v>3340</v>
      </c>
      <c r="C343" t="n">
        <v>105210</v>
      </c>
      <c r="D343" t="n">
        <v>84230</v>
      </c>
      <c r="E343" t="n">
        <v>48370</v>
      </c>
      <c r="F343" t="n">
        <v>37240</v>
      </c>
      <c r="G343" t="n">
        <v>31990</v>
      </c>
      <c r="H343" t="n">
        <v>26740</v>
      </c>
      <c r="I343" t="n">
        <v>21490</v>
      </c>
      <c r="J343" t="n">
        <v>17140</v>
      </c>
      <c r="K343" t="n">
        <v>13760</v>
      </c>
      <c r="L343" t="n">
        <v>10390</v>
      </c>
      <c r="M343" t="n">
        <v>7010</v>
      </c>
    </row>
    <row r="344">
      <c r="A344" t="n">
        <v>3340</v>
      </c>
      <c r="B344" t="n">
        <v>3360</v>
      </c>
      <c r="C344" t="n">
        <v>107660</v>
      </c>
      <c r="D344" t="n">
        <v>85940</v>
      </c>
      <c r="E344" t="n">
        <v>49940</v>
      </c>
      <c r="F344" t="n">
        <v>37870</v>
      </c>
      <c r="G344" t="n">
        <v>32620</v>
      </c>
      <c r="H344" t="n">
        <v>27370</v>
      </c>
      <c r="I344" t="n">
        <v>22120</v>
      </c>
      <c r="J344" t="n">
        <v>17540</v>
      </c>
      <c r="K344" t="n">
        <v>14170</v>
      </c>
      <c r="L344" t="n">
        <v>10790</v>
      </c>
      <c r="M344" t="n">
        <v>7420</v>
      </c>
    </row>
    <row r="345">
      <c r="A345" t="n">
        <v>3360</v>
      </c>
      <c r="B345" t="n">
        <v>3380</v>
      </c>
      <c r="C345" t="n">
        <v>110100</v>
      </c>
      <c r="D345" t="n">
        <v>87650</v>
      </c>
      <c r="E345" t="n">
        <v>51510</v>
      </c>
      <c r="F345" t="n">
        <v>38500</v>
      </c>
      <c r="G345" t="n">
        <v>33250</v>
      </c>
      <c r="H345" t="n">
        <v>28000</v>
      </c>
      <c r="I345" t="n">
        <v>22750</v>
      </c>
      <c r="J345" t="n">
        <v>17950</v>
      </c>
      <c r="K345" t="n">
        <v>14570</v>
      </c>
      <c r="L345" t="n">
        <v>11200</v>
      </c>
      <c r="M345" t="n">
        <v>7820</v>
      </c>
    </row>
    <row r="346">
      <c r="A346" t="n">
        <v>3380</v>
      </c>
      <c r="B346" t="n">
        <v>3400</v>
      </c>
      <c r="C346" t="n">
        <v>112550</v>
      </c>
      <c r="D346" t="n">
        <v>89370</v>
      </c>
      <c r="E346" t="n">
        <v>53070</v>
      </c>
      <c r="F346" t="n">
        <v>39950</v>
      </c>
      <c r="G346" t="n">
        <v>33880</v>
      </c>
      <c r="H346" t="n">
        <v>28630</v>
      </c>
      <c r="I346" t="n">
        <v>23380</v>
      </c>
      <c r="J346" t="n">
        <v>18350</v>
      </c>
      <c r="K346" t="n">
        <v>14970</v>
      </c>
      <c r="L346" t="n">
        <v>11600</v>
      </c>
      <c r="M346" t="n">
        <v>8220</v>
      </c>
    </row>
    <row r="347">
      <c r="A347" t="n">
        <v>3400</v>
      </c>
      <c r="B347" t="n">
        <v>3420</v>
      </c>
      <c r="C347" t="n">
        <v>114990</v>
      </c>
      <c r="D347" t="n">
        <v>91080</v>
      </c>
      <c r="E347" t="n">
        <v>54640</v>
      </c>
      <c r="F347" t="n">
        <v>41510</v>
      </c>
      <c r="G347" t="n">
        <v>34500</v>
      </c>
      <c r="H347" t="n">
        <v>29250</v>
      </c>
      <c r="I347" t="n">
        <v>24000</v>
      </c>
      <c r="J347" t="n">
        <v>18750</v>
      </c>
      <c r="K347" t="n">
        <v>15370</v>
      </c>
      <c r="L347" t="n">
        <v>12000</v>
      </c>
      <c r="M347" t="n">
        <v>8620</v>
      </c>
    </row>
    <row r="348">
      <c r="A348" t="n">
        <v>3420</v>
      </c>
      <c r="B348" t="n">
        <v>3440</v>
      </c>
      <c r="C348" t="n">
        <v>117440</v>
      </c>
      <c r="D348" t="n">
        <v>92790</v>
      </c>
      <c r="E348" t="n">
        <v>56200</v>
      </c>
      <c r="F348" t="n">
        <v>43080</v>
      </c>
      <c r="G348" t="n">
        <v>35130</v>
      </c>
      <c r="H348" t="n">
        <v>29880</v>
      </c>
      <c r="I348" t="n">
        <v>24630</v>
      </c>
      <c r="J348" t="n">
        <v>19380</v>
      </c>
      <c r="K348" t="n">
        <v>15780</v>
      </c>
      <c r="L348" t="n">
        <v>12400</v>
      </c>
      <c r="M348" t="n">
        <v>9030</v>
      </c>
    </row>
    <row r="349">
      <c r="A349" t="n">
        <v>3440</v>
      </c>
      <c r="B349" t="n">
        <v>3460</v>
      </c>
      <c r="C349" t="n">
        <v>119880</v>
      </c>
      <c r="D349" t="n">
        <v>94880</v>
      </c>
      <c r="E349" t="n">
        <v>57770</v>
      </c>
      <c r="F349" t="n">
        <v>44640</v>
      </c>
      <c r="G349" t="n">
        <v>35750</v>
      </c>
      <c r="H349" t="n">
        <v>30500</v>
      </c>
      <c r="I349" t="n">
        <v>25250</v>
      </c>
      <c r="J349" t="n">
        <v>20000</v>
      </c>
      <c r="K349" t="n">
        <v>16180</v>
      </c>
      <c r="L349" t="n">
        <v>12800</v>
      </c>
      <c r="M349" t="n">
        <v>9430</v>
      </c>
    </row>
    <row r="350">
      <c r="A350" t="n">
        <v>3460</v>
      </c>
      <c r="B350" t="n">
        <v>3480</v>
      </c>
      <c r="C350" t="n">
        <v>122330</v>
      </c>
      <c r="D350" t="n">
        <v>97330</v>
      </c>
      <c r="E350" t="n">
        <v>59330</v>
      </c>
      <c r="F350" t="n">
        <v>46210</v>
      </c>
      <c r="G350" t="n">
        <v>36380</v>
      </c>
      <c r="H350" t="n">
        <v>31130</v>
      </c>
      <c r="I350" t="n">
        <v>25880</v>
      </c>
      <c r="J350" t="n">
        <v>20630</v>
      </c>
      <c r="K350" t="n">
        <v>16580</v>
      </c>
      <c r="L350" t="n">
        <v>13210</v>
      </c>
      <c r="M350" t="n">
        <v>9830</v>
      </c>
    </row>
    <row r="351">
      <c r="A351" t="n">
        <v>3480</v>
      </c>
      <c r="B351" t="n">
        <v>3500</v>
      </c>
      <c r="C351" t="n">
        <v>124770</v>
      </c>
      <c r="D351" t="n">
        <v>99770</v>
      </c>
      <c r="E351" t="n">
        <v>60900</v>
      </c>
      <c r="F351" t="n">
        <v>47770</v>
      </c>
      <c r="G351" t="n">
        <v>37010</v>
      </c>
      <c r="H351" t="n">
        <v>31760</v>
      </c>
      <c r="I351" t="n">
        <v>26510</v>
      </c>
      <c r="J351" t="n">
        <v>21260</v>
      </c>
      <c r="K351" t="n">
        <v>16980</v>
      </c>
      <c r="L351" t="n">
        <v>13610</v>
      </c>
      <c r="M351" t="n">
        <v>10230</v>
      </c>
    </row>
    <row r="352">
      <c r="A352" t="n">
        <v>3500</v>
      </c>
      <c r="B352" t="n">
        <v>3520</v>
      </c>
      <c r="C352" t="n">
        <v>127220</v>
      </c>
      <c r="D352" t="n">
        <v>102220</v>
      </c>
      <c r="E352" t="n">
        <v>62460</v>
      </c>
      <c r="F352" t="n">
        <v>49340</v>
      </c>
      <c r="G352" t="n">
        <v>37630</v>
      </c>
      <c r="H352" t="n">
        <v>32380</v>
      </c>
      <c r="I352" t="n">
        <v>27130</v>
      </c>
      <c r="J352" t="n">
        <v>21880</v>
      </c>
      <c r="K352" t="n">
        <v>17390</v>
      </c>
      <c r="L352" t="n">
        <v>14010</v>
      </c>
      <c r="M352" t="n">
        <v>10640</v>
      </c>
    </row>
    <row r="353">
      <c r="A353" t="n">
        <v>3520</v>
      </c>
      <c r="B353" t="n">
        <v>3540</v>
      </c>
      <c r="C353" t="n">
        <v>129660</v>
      </c>
      <c r="D353" t="n">
        <v>104660</v>
      </c>
      <c r="E353" t="n">
        <v>64030</v>
      </c>
      <c r="F353" t="n">
        <v>50900</v>
      </c>
      <c r="G353" t="n">
        <v>38260</v>
      </c>
      <c r="H353" t="n">
        <v>33010</v>
      </c>
      <c r="I353" t="n">
        <v>27760</v>
      </c>
      <c r="J353" t="n">
        <v>22510</v>
      </c>
      <c r="K353" t="n">
        <v>17790</v>
      </c>
      <c r="L353" t="n">
        <v>14410</v>
      </c>
      <c r="M353" t="n">
        <v>11040</v>
      </c>
    </row>
    <row r="354">
      <c r="A354" t="n">
        <v>3540</v>
      </c>
      <c r="B354" t="n">
        <v>3560</v>
      </c>
      <c r="C354" t="n">
        <v>132110</v>
      </c>
      <c r="D354" t="n">
        <v>107110</v>
      </c>
      <c r="E354" t="n">
        <v>65590</v>
      </c>
      <c r="F354" t="n">
        <v>52460</v>
      </c>
      <c r="G354" t="n">
        <v>39340</v>
      </c>
      <c r="H354" t="n">
        <v>33630</v>
      </c>
      <c r="I354" t="n">
        <v>28380</v>
      </c>
      <c r="J354" t="n">
        <v>23130</v>
      </c>
      <c r="K354" t="n">
        <v>18190</v>
      </c>
      <c r="L354" t="n">
        <v>14820</v>
      </c>
      <c r="M354" t="n">
        <v>11440</v>
      </c>
    </row>
    <row r="355">
      <c r="A355" t="n">
        <v>3560</v>
      </c>
      <c r="B355" t="n">
        <v>3580</v>
      </c>
      <c r="C355" t="n">
        <v>134550</v>
      </c>
      <c r="D355" t="n">
        <v>109550</v>
      </c>
      <c r="E355" t="n">
        <v>67150</v>
      </c>
      <c r="F355" t="n">
        <v>54030</v>
      </c>
      <c r="G355" t="n">
        <v>40900</v>
      </c>
      <c r="H355" t="n">
        <v>34260</v>
      </c>
      <c r="I355" t="n">
        <v>29010</v>
      </c>
      <c r="J355" t="n">
        <v>23760</v>
      </c>
      <c r="K355" t="n">
        <v>18590</v>
      </c>
      <c r="L355" t="n">
        <v>15220</v>
      </c>
      <c r="M355" t="n">
        <v>11840</v>
      </c>
    </row>
    <row r="356">
      <c r="A356" t="n">
        <v>3580</v>
      </c>
      <c r="B356" t="n">
        <v>3600</v>
      </c>
      <c r="C356" t="n">
        <v>137000</v>
      </c>
      <c r="D356" t="n">
        <v>112000</v>
      </c>
      <c r="E356" t="n">
        <v>68720</v>
      </c>
      <c r="F356" t="n">
        <v>55590</v>
      </c>
      <c r="G356" t="n">
        <v>42470</v>
      </c>
      <c r="H356" t="n">
        <v>34880</v>
      </c>
      <c r="I356" t="n">
        <v>29630</v>
      </c>
      <c r="J356" t="n">
        <v>24380</v>
      </c>
      <c r="K356" t="n">
        <v>19130</v>
      </c>
      <c r="L356" t="n">
        <v>15620</v>
      </c>
      <c r="M356" t="n">
        <v>12250</v>
      </c>
    </row>
    <row r="357">
      <c r="A357" t="n">
        <v>3600</v>
      </c>
      <c r="B357" t="n">
        <v>3620</v>
      </c>
      <c r="C357" t="n">
        <v>139440</v>
      </c>
      <c r="D357" t="n">
        <v>114440</v>
      </c>
      <c r="E357" t="n">
        <v>70280</v>
      </c>
      <c r="F357" t="n">
        <v>57160</v>
      </c>
      <c r="G357" t="n">
        <v>44030</v>
      </c>
      <c r="H357" t="n">
        <v>35510</v>
      </c>
      <c r="I357" t="n">
        <v>30260</v>
      </c>
      <c r="J357" t="n">
        <v>25010</v>
      </c>
      <c r="K357" t="n">
        <v>19760</v>
      </c>
      <c r="L357" t="n">
        <v>16020</v>
      </c>
      <c r="M357" t="n">
        <v>12650</v>
      </c>
    </row>
    <row r="358">
      <c r="A358" t="n">
        <v>3620</v>
      </c>
      <c r="B358" t="n">
        <v>3640</v>
      </c>
      <c r="C358" t="n">
        <v>141890</v>
      </c>
      <c r="D358" t="n">
        <v>116890</v>
      </c>
      <c r="E358" t="n">
        <v>71850</v>
      </c>
      <c r="F358" t="n">
        <v>58720</v>
      </c>
      <c r="G358" t="n">
        <v>45600</v>
      </c>
      <c r="H358" t="n">
        <v>36140</v>
      </c>
      <c r="I358" t="n">
        <v>30890</v>
      </c>
      <c r="J358" t="n">
        <v>25640</v>
      </c>
      <c r="K358" t="n">
        <v>20390</v>
      </c>
      <c r="L358" t="n">
        <v>16420</v>
      </c>
      <c r="M358" t="n">
        <v>13050</v>
      </c>
    </row>
    <row r="359">
      <c r="A359" t="n">
        <v>3640</v>
      </c>
      <c r="B359" t="n">
        <v>3660</v>
      </c>
      <c r="C359" t="n">
        <v>144330</v>
      </c>
      <c r="D359" t="n">
        <v>119330</v>
      </c>
      <c r="E359" t="n">
        <v>73410</v>
      </c>
      <c r="F359" t="n">
        <v>60290</v>
      </c>
      <c r="G359" t="n">
        <v>47160</v>
      </c>
      <c r="H359" t="n">
        <v>36760</v>
      </c>
      <c r="I359" t="n">
        <v>31510</v>
      </c>
      <c r="J359" t="n">
        <v>26260</v>
      </c>
      <c r="K359" t="n">
        <v>21010</v>
      </c>
      <c r="L359" t="n">
        <v>16830</v>
      </c>
      <c r="M359" t="n">
        <v>13450</v>
      </c>
    </row>
    <row r="360">
      <c r="A360" t="n">
        <v>3660</v>
      </c>
      <c r="B360" t="n">
        <v>3680</v>
      </c>
      <c r="C360" t="n">
        <v>146780</v>
      </c>
      <c r="D360" t="n">
        <v>121780</v>
      </c>
      <c r="E360" t="n">
        <v>74980</v>
      </c>
      <c r="F360" t="n">
        <v>61850</v>
      </c>
      <c r="G360" t="n">
        <v>48730</v>
      </c>
      <c r="H360" t="n">
        <v>37390</v>
      </c>
      <c r="I360" t="n">
        <v>32140</v>
      </c>
      <c r="J360" t="n">
        <v>26890</v>
      </c>
      <c r="K360" t="n">
        <v>21640</v>
      </c>
      <c r="L360" t="n">
        <v>17230</v>
      </c>
      <c r="M360" t="n">
        <v>13850</v>
      </c>
    </row>
    <row r="361">
      <c r="A361" t="n">
        <v>3680</v>
      </c>
      <c r="B361" t="n">
        <v>3700</v>
      </c>
      <c r="C361" t="n">
        <v>149220</v>
      </c>
      <c r="D361" t="n">
        <v>124220</v>
      </c>
      <c r="E361" t="n">
        <v>76540</v>
      </c>
      <c r="F361" t="n">
        <v>63420</v>
      </c>
      <c r="G361" t="n">
        <v>50290</v>
      </c>
      <c r="H361" t="n">
        <v>38010</v>
      </c>
      <c r="I361" t="n">
        <v>32760</v>
      </c>
      <c r="J361" t="n">
        <v>27510</v>
      </c>
      <c r="K361" t="n">
        <v>22260</v>
      </c>
      <c r="L361" t="n">
        <v>17630</v>
      </c>
      <c r="M361" t="n">
        <v>14260</v>
      </c>
    </row>
    <row r="362">
      <c r="A362" t="n">
        <v>3700</v>
      </c>
      <c r="B362" t="n">
        <v>3720</v>
      </c>
      <c r="C362" t="n">
        <v>151670</v>
      </c>
      <c r="D362" t="n">
        <v>126670</v>
      </c>
      <c r="E362" t="n">
        <v>78110</v>
      </c>
      <c r="F362" t="n">
        <v>64980</v>
      </c>
      <c r="G362" t="n">
        <v>51860</v>
      </c>
      <c r="H362" t="n">
        <v>38730</v>
      </c>
      <c r="I362" t="n">
        <v>33390</v>
      </c>
      <c r="J362" t="n">
        <v>28140</v>
      </c>
      <c r="K362" t="n">
        <v>22890</v>
      </c>
      <c r="L362" t="n">
        <v>18030</v>
      </c>
      <c r="M362" t="n">
        <v>14660</v>
      </c>
    </row>
    <row r="363">
      <c r="A363" t="n">
        <v>3720</v>
      </c>
      <c r="B363" t="n">
        <v>3740</v>
      </c>
      <c r="C363" t="n">
        <v>154110</v>
      </c>
      <c r="D363" t="n">
        <v>129110</v>
      </c>
      <c r="E363" t="n">
        <v>79670</v>
      </c>
      <c r="F363" t="n">
        <v>66550</v>
      </c>
      <c r="G363" t="n">
        <v>53420</v>
      </c>
      <c r="H363" t="n">
        <v>40300</v>
      </c>
      <c r="I363" t="n">
        <v>34020</v>
      </c>
      <c r="J363" t="n">
        <v>28770</v>
      </c>
      <c r="K363" t="n">
        <v>23520</v>
      </c>
      <c r="L363" t="n">
        <v>18440</v>
      </c>
      <c r="M363" t="n">
        <v>15060</v>
      </c>
    </row>
    <row r="364">
      <c r="A364" t="n">
        <v>3740</v>
      </c>
      <c r="B364" t="n">
        <v>3760</v>
      </c>
      <c r="C364" t="n">
        <v>156560</v>
      </c>
      <c r="D364" t="n">
        <v>131560</v>
      </c>
      <c r="E364" t="n">
        <v>81230</v>
      </c>
      <c r="F364" t="n">
        <v>68110</v>
      </c>
      <c r="G364" t="n">
        <v>54980</v>
      </c>
      <c r="H364" t="n">
        <v>41860</v>
      </c>
      <c r="I364" t="n">
        <v>34640</v>
      </c>
      <c r="J364" t="n">
        <v>29390</v>
      </c>
      <c r="K364" t="n">
        <v>24140</v>
      </c>
      <c r="L364" t="n">
        <v>18890</v>
      </c>
      <c r="M364" t="n">
        <v>15460</v>
      </c>
    </row>
    <row r="365">
      <c r="A365" t="n">
        <v>3760</v>
      </c>
      <c r="B365" t="n">
        <v>3780</v>
      </c>
      <c r="C365" t="n">
        <v>163920</v>
      </c>
      <c r="D365" t="n">
        <v>136090</v>
      </c>
      <c r="E365" t="n">
        <v>84260</v>
      </c>
      <c r="F365" t="n">
        <v>71130</v>
      </c>
      <c r="G365" t="n">
        <v>58010</v>
      </c>
      <c r="H365" t="n">
        <v>44880</v>
      </c>
      <c r="I365" t="n">
        <v>35850</v>
      </c>
      <c r="J365" t="n">
        <v>30600</v>
      </c>
      <c r="K365" t="n">
        <v>25350</v>
      </c>
      <c r="L365" t="n">
        <v>20100</v>
      </c>
      <c r="M365" t="n">
        <v>16240</v>
      </c>
    </row>
    <row r="366">
      <c r="A366" t="n">
        <v>3780</v>
      </c>
      <c r="B366" t="n">
        <v>3800</v>
      </c>
      <c r="C366" t="n">
        <v>166590</v>
      </c>
      <c r="D366" t="n">
        <v>138740</v>
      </c>
      <c r="E366" t="n">
        <v>85970</v>
      </c>
      <c r="F366" t="n">
        <v>72850</v>
      </c>
      <c r="G366" t="n">
        <v>59720</v>
      </c>
      <c r="H366" t="n">
        <v>46600</v>
      </c>
      <c r="I366" t="n">
        <v>36540</v>
      </c>
      <c r="J366" t="n">
        <v>31290</v>
      </c>
      <c r="K366" t="n">
        <v>26040</v>
      </c>
      <c r="L366" t="n">
        <v>20790</v>
      </c>
      <c r="M366" t="n">
        <v>16680</v>
      </c>
    </row>
    <row r="367">
      <c r="A367" t="n">
        <v>3800</v>
      </c>
      <c r="B367" t="n">
        <v>3820</v>
      </c>
      <c r="C367" t="n">
        <v>169260</v>
      </c>
      <c r="D367" t="n">
        <v>141400</v>
      </c>
      <c r="E367" t="n">
        <v>87680</v>
      </c>
      <c r="F367" t="n">
        <v>74560</v>
      </c>
      <c r="G367" t="n">
        <v>61430</v>
      </c>
      <c r="H367" t="n">
        <v>48310</v>
      </c>
      <c r="I367" t="n">
        <v>37220</v>
      </c>
      <c r="J367" t="n">
        <v>31970</v>
      </c>
      <c r="K367" t="n">
        <v>26720</v>
      </c>
      <c r="L367" t="n">
        <v>21470</v>
      </c>
      <c r="M367" t="n">
        <v>17120</v>
      </c>
    </row>
    <row r="368">
      <c r="A368" t="n">
        <v>3820</v>
      </c>
      <c r="B368" t="n">
        <v>3840</v>
      </c>
      <c r="C368" t="n">
        <v>171930</v>
      </c>
      <c r="D368" t="n">
        <v>144050</v>
      </c>
      <c r="E368" t="n">
        <v>89390</v>
      </c>
      <c r="F368" t="n">
        <v>76270</v>
      </c>
      <c r="G368" t="n">
        <v>63140</v>
      </c>
      <c r="H368" t="n">
        <v>50020</v>
      </c>
      <c r="I368" t="n">
        <v>37900</v>
      </c>
      <c r="J368" t="n">
        <v>32650</v>
      </c>
      <c r="K368" t="n">
        <v>27400</v>
      </c>
      <c r="L368" t="n">
        <v>22150</v>
      </c>
      <c r="M368" t="n">
        <v>17560</v>
      </c>
    </row>
    <row r="369">
      <c r="A369" t="n">
        <v>3840</v>
      </c>
      <c r="B369" t="n">
        <v>3860</v>
      </c>
      <c r="C369" t="n">
        <v>174600</v>
      </c>
      <c r="D369" t="n">
        <v>146710</v>
      </c>
      <c r="E369" t="n">
        <v>91100</v>
      </c>
      <c r="F369" t="n">
        <v>77980</v>
      </c>
      <c r="G369" t="n">
        <v>64850</v>
      </c>
      <c r="H369" t="n">
        <v>51730</v>
      </c>
      <c r="I369" t="n">
        <v>38600</v>
      </c>
      <c r="J369" t="n">
        <v>33340</v>
      </c>
      <c r="K369" t="n">
        <v>28090</v>
      </c>
      <c r="L369" t="n">
        <v>22840</v>
      </c>
      <c r="M369" t="n">
        <v>18000</v>
      </c>
    </row>
    <row r="370">
      <c r="A370" t="n">
        <v>3860</v>
      </c>
      <c r="B370" t="n">
        <v>3880</v>
      </c>
      <c r="C370" t="n">
        <v>177270</v>
      </c>
      <c r="D370" t="n">
        <v>149360</v>
      </c>
      <c r="E370" t="n">
        <v>92820</v>
      </c>
      <c r="F370" t="n">
        <v>79690</v>
      </c>
      <c r="G370" t="n">
        <v>66570</v>
      </c>
      <c r="H370" t="n">
        <v>53440</v>
      </c>
      <c r="I370" t="n">
        <v>40320</v>
      </c>
      <c r="J370" t="n">
        <v>34020</v>
      </c>
      <c r="K370" t="n">
        <v>28770</v>
      </c>
      <c r="L370" t="n">
        <v>23520</v>
      </c>
      <c r="M370" t="n">
        <v>18440</v>
      </c>
    </row>
    <row r="371">
      <c r="A371" t="n">
        <v>3880</v>
      </c>
      <c r="B371" t="n">
        <v>3900</v>
      </c>
      <c r="C371" t="n">
        <v>179940</v>
      </c>
      <c r="D371" t="n">
        <v>152020</v>
      </c>
      <c r="E371" t="n">
        <v>94920</v>
      </c>
      <c r="F371" t="n">
        <v>81400</v>
      </c>
      <c r="G371" t="n">
        <v>68280</v>
      </c>
      <c r="H371" t="n">
        <v>55150</v>
      </c>
      <c r="I371" t="n">
        <v>42030</v>
      </c>
      <c r="J371" t="n">
        <v>34710</v>
      </c>
      <c r="K371" t="n">
        <v>29460</v>
      </c>
      <c r="L371" t="n">
        <v>24210</v>
      </c>
      <c r="M371" t="n">
        <v>18960</v>
      </c>
    </row>
    <row r="372">
      <c r="A372" t="n">
        <v>3900</v>
      </c>
      <c r="B372" t="n">
        <v>3920</v>
      </c>
      <c r="C372" t="n">
        <v>182610</v>
      </c>
      <c r="D372" t="n">
        <v>154670</v>
      </c>
      <c r="E372" t="n">
        <v>97370</v>
      </c>
      <c r="F372" t="n">
        <v>83110</v>
      </c>
      <c r="G372" t="n">
        <v>69990</v>
      </c>
      <c r="H372" t="n">
        <v>56860</v>
      </c>
      <c r="I372" t="n">
        <v>43740</v>
      </c>
      <c r="J372" t="n">
        <v>35390</v>
      </c>
      <c r="K372" t="n">
        <v>30140</v>
      </c>
      <c r="L372" t="n">
        <v>24890</v>
      </c>
      <c r="M372" t="n">
        <v>19640</v>
      </c>
    </row>
    <row r="373">
      <c r="A373" t="n">
        <v>3920</v>
      </c>
      <c r="B373" t="n">
        <v>3940</v>
      </c>
      <c r="C373" t="n">
        <v>185280</v>
      </c>
      <c r="D373" t="n">
        <v>157330</v>
      </c>
      <c r="E373" t="n">
        <v>99810</v>
      </c>
      <c r="F373" t="n">
        <v>84830</v>
      </c>
      <c r="G373" t="n">
        <v>71700</v>
      </c>
      <c r="H373" t="n">
        <v>58580</v>
      </c>
      <c r="I373" t="n">
        <v>45450</v>
      </c>
      <c r="J373" t="n">
        <v>36080</v>
      </c>
      <c r="K373" t="n">
        <v>30830</v>
      </c>
      <c r="L373" t="n">
        <v>25580</v>
      </c>
      <c r="M373" t="n">
        <v>20330</v>
      </c>
    </row>
    <row r="374">
      <c r="A374" t="n">
        <v>3940</v>
      </c>
      <c r="B374" t="n">
        <v>3960</v>
      </c>
      <c r="C374" t="n">
        <v>187950</v>
      </c>
      <c r="D374" t="n">
        <v>159980</v>
      </c>
      <c r="E374" t="n">
        <v>102260</v>
      </c>
      <c r="F374" t="n">
        <v>86540</v>
      </c>
      <c r="G374" t="n">
        <v>73410</v>
      </c>
      <c r="H374" t="n">
        <v>60290</v>
      </c>
      <c r="I374" t="n">
        <v>47160</v>
      </c>
      <c r="J374" t="n">
        <v>36760</v>
      </c>
      <c r="K374" t="n">
        <v>31510</v>
      </c>
      <c r="L374" t="n">
        <v>26260</v>
      </c>
      <c r="M374" t="n">
        <v>21010</v>
      </c>
    </row>
    <row r="375">
      <c r="A375" t="n">
        <v>3960</v>
      </c>
      <c r="B375" t="n">
        <v>3980</v>
      </c>
      <c r="C375" t="n">
        <v>190620</v>
      </c>
      <c r="D375" t="n">
        <v>162640</v>
      </c>
      <c r="E375" t="n">
        <v>104700</v>
      </c>
      <c r="F375" t="n">
        <v>88250</v>
      </c>
      <c r="G375" t="n">
        <v>75120</v>
      </c>
      <c r="H375" t="n">
        <v>62000</v>
      </c>
      <c r="I375" t="n">
        <v>48870</v>
      </c>
      <c r="J375" t="n">
        <v>37450</v>
      </c>
      <c r="K375" t="n">
        <v>32200</v>
      </c>
      <c r="L375" t="n">
        <v>26950</v>
      </c>
      <c r="M375" t="n">
        <v>21700</v>
      </c>
    </row>
    <row r="376">
      <c r="A376" t="n">
        <v>3980</v>
      </c>
      <c r="B376" t="n">
        <v>4000</v>
      </c>
      <c r="C376" t="n">
        <v>193290</v>
      </c>
      <c r="D376" t="n">
        <v>165290</v>
      </c>
      <c r="E376" t="n">
        <v>107150</v>
      </c>
      <c r="F376" t="n">
        <v>89960</v>
      </c>
      <c r="G376" t="n">
        <v>76840</v>
      </c>
      <c r="H376" t="n">
        <v>63710</v>
      </c>
      <c r="I376" t="n">
        <v>50590</v>
      </c>
      <c r="J376" t="n">
        <v>38130</v>
      </c>
      <c r="K376" t="n">
        <v>32880</v>
      </c>
      <c r="L376" t="n">
        <v>27630</v>
      </c>
      <c r="M376" t="n">
        <v>22380</v>
      </c>
    </row>
    <row r="377">
      <c r="A377" t="n">
        <v>4000</v>
      </c>
      <c r="B377" t="n">
        <v>4020</v>
      </c>
      <c r="C377" t="n">
        <v>195960</v>
      </c>
      <c r="D377" t="n">
        <v>167950</v>
      </c>
      <c r="E377" t="n">
        <v>109590</v>
      </c>
      <c r="F377" t="n">
        <v>91670</v>
      </c>
      <c r="G377" t="n">
        <v>78550</v>
      </c>
      <c r="H377" t="n">
        <v>65420</v>
      </c>
      <c r="I377" t="n">
        <v>52300</v>
      </c>
      <c r="J377" t="n">
        <v>39170</v>
      </c>
      <c r="K377" t="n">
        <v>33570</v>
      </c>
      <c r="L377" t="n">
        <v>28320</v>
      </c>
      <c r="M377" t="n">
        <v>23070</v>
      </c>
    </row>
    <row r="378">
      <c r="A378" t="n">
        <v>4020</v>
      </c>
      <c r="B378" t="n">
        <v>4040</v>
      </c>
      <c r="C378" t="n">
        <v>198630</v>
      </c>
      <c r="D378" t="n">
        <v>170600</v>
      </c>
      <c r="E378" t="n">
        <v>112040</v>
      </c>
      <c r="F378" t="n">
        <v>93380</v>
      </c>
      <c r="G378" t="n">
        <v>80260</v>
      </c>
      <c r="H378" t="n">
        <v>67130</v>
      </c>
      <c r="I378" t="n">
        <v>54010</v>
      </c>
      <c r="J378" t="n">
        <v>40880</v>
      </c>
      <c r="K378" t="n">
        <v>34250</v>
      </c>
      <c r="L378" t="n">
        <v>29000</v>
      </c>
      <c r="M378" t="n">
        <v>23750</v>
      </c>
    </row>
    <row r="379">
      <c r="A379" t="n">
        <v>4040</v>
      </c>
      <c r="B379" t="n">
        <v>4060</v>
      </c>
      <c r="C379" t="n">
        <v>201300</v>
      </c>
      <c r="D379" t="n">
        <v>173260</v>
      </c>
      <c r="E379" t="n">
        <v>114480</v>
      </c>
      <c r="F379" t="n">
        <v>95730</v>
      </c>
      <c r="G379" t="n">
        <v>81970</v>
      </c>
      <c r="H379" t="n">
        <v>68840</v>
      </c>
      <c r="I379" t="n">
        <v>55720</v>
      </c>
      <c r="J379" t="n">
        <v>42590</v>
      </c>
      <c r="K379" t="n">
        <v>34930</v>
      </c>
      <c r="L379" t="n">
        <v>29680</v>
      </c>
      <c r="M379" t="n">
        <v>24430</v>
      </c>
    </row>
    <row r="380">
      <c r="A380" t="n">
        <v>4060</v>
      </c>
      <c r="B380" t="n">
        <v>4080</v>
      </c>
      <c r="C380" t="n">
        <v>203970</v>
      </c>
      <c r="D380" t="n">
        <v>175910</v>
      </c>
      <c r="E380" t="n">
        <v>116930</v>
      </c>
      <c r="F380" t="n">
        <v>98180</v>
      </c>
      <c r="G380" t="n">
        <v>83680</v>
      </c>
      <c r="H380" t="n">
        <v>70560</v>
      </c>
      <c r="I380" t="n">
        <v>57430</v>
      </c>
      <c r="J380" t="n">
        <v>44310</v>
      </c>
      <c r="K380" t="n">
        <v>35620</v>
      </c>
      <c r="L380" t="n">
        <v>30370</v>
      </c>
      <c r="M380" t="n">
        <v>25120</v>
      </c>
    </row>
    <row r="381">
      <c r="A381" t="n">
        <v>4080</v>
      </c>
      <c r="B381" t="n">
        <v>4100</v>
      </c>
      <c r="C381" t="n">
        <v>206640</v>
      </c>
      <c r="D381" t="n">
        <v>178570</v>
      </c>
      <c r="E381" t="n">
        <v>119370</v>
      </c>
      <c r="F381" t="n">
        <v>100620</v>
      </c>
      <c r="G381" t="n">
        <v>85390</v>
      </c>
      <c r="H381" t="n">
        <v>72270</v>
      </c>
      <c r="I381" t="n">
        <v>59140</v>
      </c>
      <c r="J381" t="n">
        <v>46020</v>
      </c>
      <c r="K381" t="n">
        <v>36300</v>
      </c>
      <c r="L381" t="n">
        <v>31050</v>
      </c>
      <c r="M381" t="n">
        <v>25800</v>
      </c>
    </row>
    <row r="382">
      <c r="A382" t="n">
        <v>4100</v>
      </c>
      <c r="B382" t="n">
        <v>4120</v>
      </c>
      <c r="C382" t="n">
        <v>209310</v>
      </c>
      <c r="D382" t="n">
        <v>181220</v>
      </c>
      <c r="E382" t="n">
        <v>121820</v>
      </c>
      <c r="F382" t="n">
        <v>103070</v>
      </c>
      <c r="G382" t="n">
        <v>87100</v>
      </c>
      <c r="H382" t="n">
        <v>73980</v>
      </c>
      <c r="I382" t="n">
        <v>60850</v>
      </c>
      <c r="J382" t="n">
        <v>47730</v>
      </c>
      <c r="K382" t="n">
        <v>36990</v>
      </c>
      <c r="L382" t="n">
        <v>31740</v>
      </c>
      <c r="M382" t="n">
        <v>26490</v>
      </c>
    </row>
    <row r="383">
      <c r="A383" t="n">
        <v>4120</v>
      </c>
      <c r="B383" t="n">
        <v>4140</v>
      </c>
      <c r="C383" t="n">
        <v>211980</v>
      </c>
      <c r="D383" t="n">
        <v>183880</v>
      </c>
      <c r="E383" t="n">
        <v>124260</v>
      </c>
      <c r="F383" t="n">
        <v>105510</v>
      </c>
      <c r="G383" t="n">
        <v>88820</v>
      </c>
      <c r="H383" t="n">
        <v>75690</v>
      </c>
      <c r="I383" t="n">
        <v>62570</v>
      </c>
      <c r="J383" t="n">
        <v>49440</v>
      </c>
      <c r="K383" t="n">
        <v>37670</v>
      </c>
      <c r="L383" t="n">
        <v>32420</v>
      </c>
      <c r="M383" t="n">
        <v>27170</v>
      </c>
    </row>
    <row r="384">
      <c r="A384" t="n">
        <v>4140</v>
      </c>
      <c r="B384" t="n">
        <v>4160</v>
      </c>
      <c r="C384" t="n">
        <v>214650</v>
      </c>
      <c r="D384" t="n">
        <v>186530</v>
      </c>
      <c r="E384" t="n">
        <v>126710</v>
      </c>
      <c r="F384" t="n">
        <v>107960</v>
      </c>
      <c r="G384" t="n">
        <v>90530</v>
      </c>
      <c r="H384" t="n">
        <v>77400</v>
      </c>
      <c r="I384" t="n">
        <v>64280</v>
      </c>
      <c r="J384" t="n">
        <v>51150</v>
      </c>
      <c r="K384" t="n">
        <v>38360</v>
      </c>
      <c r="L384" t="n">
        <v>33110</v>
      </c>
      <c r="M384" t="n">
        <v>27860</v>
      </c>
    </row>
    <row r="385">
      <c r="A385" t="n">
        <v>4160</v>
      </c>
      <c r="B385" t="n">
        <v>4180</v>
      </c>
      <c r="C385" t="n">
        <v>217320</v>
      </c>
      <c r="D385" t="n">
        <v>189190</v>
      </c>
      <c r="E385" t="n">
        <v>129150</v>
      </c>
      <c r="F385" t="n">
        <v>110400</v>
      </c>
      <c r="G385" t="n">
        <v>92240</v>
      </c>
      <c r="H385" t="n">
        <v>79110</v>
      </c>
      <c r="I385" t="n">
        <v>65990</v>
      </c>
      <c r="J385" t="n">
        <v>52860</v>
      </c>
      <c r="K385" t="n">
        <v>39740</v>
      </c>
      <c r="L385" t="n">
        <v>33790</v>
      </c>
      <c r="M385" t="n">
        <v>28540</v>
      </c>
    </row>
    <row r="386">
      <c r="A386" t="n">
        <v>4180</v>
      </c>
      <c r="B386" t="n">
        <v>4200</v>
      </c>
      <c r="C386" t="n">
        <v>219990</v>
      </c>
      <c r="D386" t="n">
        <v>191840</v>
      </c>
      <c r="E386" t="n">
        <v>131600</v>
      </c>
      <c r="F386" t="n">
        <v>112850</v>
      </c>
      <c r="G386" t="n">
        <v>94100</v>
      </c>
      <c r="H386" t="n">
        <v>80830</v>
      </c>
      <c r="I386" t="n">
        <v>67700</v>
      </c>
      <c r="J386" t="n">
        <v>54580</v>
      </c>
      <c r="K386" t="n">
        <v>41450</v>
      </c>
      <c r="L386" t="n">
        <v>34480</v>
      </c>
      <c r="M386" t="n">
        <v>29230</v>
      </c>
    </row>
    <row r="387">
      <c r="A387" t="n">
        <v>4200</v>
      </c>
      <c r="B387" t="n">
        <v>4220</v>
      </c>
      <c r="C387" t="n">
        <v>222660</v>
      </c>
      <c r="D387" t="n">
        <v>194500</v>
      </c>
      <c r="E387" t="n">
        <v>134040</v>
      </c>
      <c r="F387" t="n">
        <v>115290</v>
      </c>
      <c r="G387" t="n">
        <v>96540</v>
      </c>
      <c r="H387" t="n">
        <v>82540</v>
      </c>
      <c r="I387" t="n">
        <v>69410</v>
      </c>
      <c r="J387" t="n">
        <v>56290</v>
      </c>
      <c r="K387" t="n">
        <v>43160</v>
      </c>
      <c r="L387" t="n">
        <v>35160</v>
      </c>
      <c r="M387" t="n">
        <v>29910</v>
      </c>
    </row>
    <row r="388">
      <c r="A388" t="n">
        <v>4220</v>
      </c>
      <c r="B388" t="n">
        <v>4240</v>
      </c>
      <c r="C388" t="n">
        <v>225330</v>
      </c>
      <c r="D388" t="n">
        <v>197150</v>
      </c>
      <c r="E388" t="n">
        <v>136490</v>
      </c>
      <c r="F388" t="n">
        <v>117740</v>
      </c>
      <c r="G388" t="n">
        <v>98990</v>
      </c>
      <c r="H388" t="n">
        <v>84250</v>
      </c>
      <c r="I388" t="n">
        <v>71120</v>
      </c>
      <c r="J388" t="n">
        <v>58000</v>
      </c>
      <c r="K388" t="n">
        <v>44870</v>
      </c>
      <c r="L388" t="n">
        <v>35850</v>
      </c>
      <c r="M388" t="n">
        <v>30600</v>
      </c>
    </row>
    <row r="389">
      <c r="A389" t="n">
        <v>4240</v>
      </c>
      <c r="B389" t="n">
        <v>4260</v>
      </c>
      <c r="C389" t="n">
        <v>228000</v>
      </c>
      <c r="D389" t="n">
        <v>199810</v>
      </c>
      <c r="E389" t="n">
        <v>138930</v>
      </c>
      <c r="F389" t="n">
        <v>120180</v>
      </c>
      <c r="G389" t="n">
        <v>101430</v>
      </c>
      <c r="H389" t="n">
        <v>85960</v>
      </c>
      <c r="I389" t="n">
        <v>72830</v>
      </c>
      <c r="J389" t="n">
        <v>59710</v>
      </c>
      <c r="K389" t="n">
        <v>46580</v>
      </c>
      <c r="L389" t="n">
        <v>36530</v>
      </c>
      <c r="M389" t="n">
        <v>31280</v>
      </c>
    </row>
    <row r="390">
      <c r="A390" t="n">
        <v>4260</v>
      </c>
      <c r="B390" t="n">
        <v>4280</v>
      </c>
      <c r="C390" t="n">
        <v>230670</v>
      </c>
      <c r="D390" t="n">
        <v>202460</v>
      </c>
      <c r="E390" t="n">
        <v>141380</v>
      </c>
      <c r="F390" t="n">
        <v>122630</v>
      </c>
      <c r="G390" t="n">
        <v>103880</v>
      </c>
      <c r="H390" t="n">
        <v>87670</v>
      </c>
      <c r="I390" t="n">
        <v>74550</v>
      </c>
      <c r="J390" t="n">
        <v>61420</v>
      </c>
      <c r="K390" t="n">
        <v>48300</v>
      </c>
      <c r="L390" t="n">
        <v>37220</v>
      </c>
      <c r="M390" t="n">
        <v>31970</v>
      </c>
    </row>
    <row r="391">
      <c r="A391" t="n">
        <v>4280</v>
      </c>
      <c r="B391" t="n">
        <v>4300</v>
      </c>
      <c r="C391" t="n">
        <v>233340</v>
      </c>
      <c r="D391" t="n">
        <v>205120</v>
      </c>
      <c r="E391" t="n">
        <v>143820</v>
      </c>
      <c r="F391" t="n">
        <v>125070</v>
      </c>
      <c r="G391" t="n">
        <v>106320</v>
      </c>
      <c r="H391" t="n">
        <v>89380</v>
      </c>
      <c r="I391" t="n">
        <v>76260</v>
      </c>
      <c r="J391" t="n">
        <v>63130</v>
      </c>
      <c r="K391" t="n">
        <v>50010</v>
      </c>
      <c r="L391" t="n">
        <v>37900</v>
      </c>
      <c r="M391" t="n">
        <v>32650</v>
      </c>
    </row>
    <row r="392">
      <c r="A392" t="n">
        <v>4300</v>
      </c>
      <c r="B392" t="n">
        <v>4320</v>
      </c>
      <c r="C392" t="n">
        <v>236010</v>
      </c>
      <c r="D392" t="n">
        <v>207770</v>
      </c>
      <c r="E392" t="n">
        <v>146270</v>
      </c>
      <c r="F392" t="n">
        <v>127520</v>
      </c>
      <c r="G392" t="n">
        <v>108770</v>
      </c>
      <c r="H392" t="n">
        <v>91090</v>
      </c>
      <c r="I392" t="n">
        <v>77970</v>
      </c>
      <c r="J392" t="n">
        <v>64840</v>
      </c>
      <c r="K392" t="n">
        <v>51720</v>
      </c>
      <c r="L392" t="n">
        <v>38590</v>
      </c>
      <c r="M392" t="n">
        <v>33330</v>
      </c>
    </row>
    <row r="393">
      <c r="A393" t="n">
        <v>4320</v>
      </c>
      <c r="B393" t="n">
        <v>4340</v>
      </c>
      <c r="C393" t="n">
        <v>238680</v>
      </c>
      <c r="D393" t="n">
        <v>210430</v>
      </c>
      <c r="E393" t="n">
        <v>148710</v>
      </c>
      <c r="F393" t="n">
        <v>129960</v>
      </c>
      <c r="G393" t="n">
        <v>111210</v>
      </c>
      <c r="H393" t="n">
        <v>92810</v>
      </c>
      <c r="I393" t="n">
        <v>79680</v>
      </c>
      <c r="J393" t="n">
        <v>66560</v>
      </c>
      <c r="K393" t="n">
        <v>53430</v>
      </c>
      <c r="L393" t="n">
        <v>40310</v>
      </c>
      <c r="M393" t="n">
        <v>34020</v>
      </c>
    </row>
    <row r="394">
      <c r="A394" t="n">
        <v>4340</v>
      </c>
      <c r="B394" t="n">
        <v>4360</v>
      </c>
      <c r="C394" t="n">
        <v>241350</v>
      </c>
      <c r="D394" t="n">
        <v>213080</v>
      </c>
      <c r="E394" t="n">
        <v>151160</v>
      </c>
      <c r="F394" t="n">
        <v>132410</v>
      </c>
      <c r="G394" t="n">
        <v>113660</v>
      </c>
      <c r="H394" t="n">
        <v>94910</v>
      </c>
      <c r="I394" t="n">
        <v>81390</v>
      </c>
      <c r="J394" t="n">
        <v>68270</v>
      </c>
      <c r="K394" t="n">
        <v>55140</v>
      </c>
      <c r="L394" t="n">
        <v>42020</v>
      </c>
      <c r="M394" t="n">
        <v>34700</v>
      </c>
    </row>
    <row r="395">
      <c r="A395" t="n">
        <v>4360</v>
      </c>
      <c r="B395" t="n">
        <v>4380</v>
      </c>
      <c r="C395" t="n">
        <v>244020</v>
      </c>
      <c r="D395" t="n">
        <v>215740</v>
      </c>
      <c r="E395" t="n">
        <v>153600</v>
      </c>
      <c r="F395" t="n">
        <v>134850</v>
      </c>
      <c r="G395" t="n">
        <v>116100</v>
      </c>
      <c r="H395" t="n">
        <v>97350</v>
      </c>
      <c r="I395" t="n">
        <v>83100</v>
      </c>
      <c r="J395" t="n">
        <v>69980</v>
      </c>
      <c r="K395" t="n">
        <v>56850</v>
      </c>
      <c r="L395" t="n">
        <v>43730</v>
      </c>
      <c r="M395" t="n">
        <v>35390</v>
      </c>
    </row>
    <row r="396">
      <c r="A396" t="n">
        <v>4380</v>
      </c>
      <c r="B396" t="n">
        <v>4400</v>
      </c>
      <c r="C396" t="n">
        <v>246690</v>
      </c>
      <c r="D396" t="n">
        <v>218390</v>
      </c>
      <c r="E396" t="n">
        <v>156050</v>
      </c>
      <c r="F396" t="n">
        <v>137300</v>
      </c>
      <c r="G396" t="n">
        <v>118550</v>
      </c>
      <c r="H396" t="n">
        <v>99800</v>
      </c>
      <c r="I396" t="n">
        <v>84820</v>
      </c>
      <c r="J396" t="n">
        <v>71690</v>
      </c>
      <c r="K396" t="n">
        <v>58570</v>
      </c>
      <c r="L396" t="n">
        <v>45440</v>
      </c>
      <c r="M396" t="n">
        <v>36070</v>
      </c>
    </row>
    <row r="397">
      <c r="A397" t="n">
        <v>4400</v>
      </c>
      <c r="B397" t="n">
        <v>4420</v>
      </c>
      <c r="C397" t="n">
        <v>249360</v>
      </c>
      <c r="D397" t="n">
        <v>221050</v>
      </c>
      <c r="E397" t="n">
        <v>158490</v>
      </c>
      <c r="F397" t="n">
        <v>139740</v>
      </c>
      <c r="G397" t="n">
        <v>120990</v>
      </c>
      <c r="H397" t="n">
        <v>102240</v>
      </c>
      <c r="I397" t="n">
        <v>86530</v>
      </c>
      <c r="J397" t="n">
        <v>73400</v>
      </c>
      <c r="K397" t="n">
        <v>60280</v>
      </c>
      <c r="L397" t="n">
        <v>47150</v>
      </c>
      <c r="M397" t="n">
        <v>36760</v>
      </c>
    </row>
    <row r="398">
      <c r="A398" t="n">
        <v>4420</v>
      </c>
      <c r="B398" t="n">
        <v>4440</v>
      </c>
      <c r="C398" t="n">
        <v>252030</v>
      </c>
      <c r="D398" t="n">
        <v>223700</v>
      </c>
      <c r="E398" t="n">
        <v>160940</v>
      </c>
      <c r="F398" t="n">
        <v>142190</v>
      </c>
      <c r="G398" t="n">
        <v>123440</v>
      </c>
      <c r="H398" t="n">
        <v>104690</v>
      </c>
      <c r="I398" t="n">
        <v>88240</v>
      </c>
      <c r="J398" t="n">
        <v>75110</v>
      </c>
      <c r="K398" t="n">
        <v>61990</v>
      </c>
      <c r="L398" t="n">
        <v>48860</v>
      </c>
      <c r="M398" t="n">
        <v>37440</v>
      </c>
    </row>
    <row r="399">
      <c r="A399" t="n">
        <v>4440</v>
      </c>
      <c r="B399" t="n">
        <v>4460</v>
      </c>
      <c r="C399" t="n">
        <v>254700</v>
      </c>
      <c r="D399" t="n">
        <v>226360</v>
      </c>
      <c r="E399" t="n">
        <v>163380</v>
      </c>
      <c r="F399" t="n">
        <v>144630</v>
      </c>
      <c r="G399" t="n">
        <v>125880</v>
      </c>
      <c r="H399" t="n">
        <v>107130</v>
      </c>
      <c r="I399" t="n">
        <v>89950</v>
      </c>
      <c r="J399" t="n">
        <v>76820</v>
      </c>
      <c r="K399" t="n">
        <v>63700</v>
      </c>
      <c r="L399" t="n">
        <v>50570</v>
      </c>
      <c r="M399" t="n">
        <v>38130</v>
      </c>
    </row>
    <row r="400">
      <c r="A400" t="n">
        <v>4460</v>
      </c>
      <c r="B400" t="n">
        <v>4480</v>
      </c>
      <c r="C400" t="n">
        <v>257370</v>
      </c>
      <c r="D400" t="n">
        <v>229010</v>
      </c>
      <c r="E400" t="n">
        <v>165830</v>
      </c>
      <c r="F400" t="n">
        <v>147080</v>
      </c>
      <c r="G400" t="n">
        <v>128330</v>
      </c>
      <c r="H400" t="n">
        <v>109580</v>
      </c>
      <c r="I400" t="n">
        <v>91660</v>
      </c>
      <c r="J400" t="n">
        <v>78540</v>
      </c>
      <c r="K400" t="n">
        <v>65410</v>
      </c>
      <c r="L400" t="n">
        <v>52290</v>
      </c>
      <c r="M400" t="n">
        <v>39160</v>
      </c>
    </row>
    <row r="401">
      <c r="A401" t="n">
        <v>4480</v>
      </c>
      <c r="B401" t="n">
        <v>4500</v>
      </c>
      <c r="C401" t="n">
        <v>260040</v>
      </c>
      <c r="D401" t="n">
        <v>231670</v>
      </c>
      <c r="E401" t="n">
        <v>168270</v>
      </c>
      <c r="F401" t="n">
        <v>149520</v>
      </c>
      <c r="G401" t="n">
        <v>130770</v>
      </c>
      <c r="H401" t="n">
        <v>112020</v>
      </c>
      <c r="I401" t="n">
        <v>93370</v>
      </c>
      <c r="J401" t="n">
        <v>80250</v>
      </c>
      <c r="K401" t="n">
        <v>67120</v>
      </c>
      <c r="L401" t="n">
        <v>54000</v>
      </c>
      <c r="M401" t="n">
        <v>40870</v>
      </c>
    </row>
    <row r="402">
      <c r="A402" t="n">
        <v>4500</v>
      </c>
      <c r="B402" t="n">
        <v>4520</v>
      </c>
      <c r="C402" t="n">
        <v>262840</v>
      </c>
      <c r="D402" t="n">
        <v>234460</v>
      </c>
      <c r="E402" t="n">
        <v>170850</v>
      </c>
      <c r="F402" t="n">
        <v>152100</v>
      </c>
      <c r="G402" t="n">
        <v>133350</v>
      </c>
      <c r="H402" t="n">
        <v>114600</v>
      </c>
      <c r="I402" t="n">
        <v>95850</v>
      </c>
      <c r="J402" t="n">
        <v>82050</v>
      </c>
      <c r="K402" t="n">
        <v>68930</v>
      </c>
      <c r="L402" t="n">
        <v>55800</v>
      </c>
      <c r="M402" t="n">
        <v>42680</v>
      </c>
    </row>
    <row r="403">
      <c r="A403" t="n">
        <v>4520</v>
      </c>
      <c r="B403" t="n">
        <v>4540</v>
      </c>
      <c r="C403" t="n">
        <v>265650</v>
      </c>
      <c r="D403" t="n">
        <v>237250</v>
      </c>
      <c r="E403" t="n">
        <v>173430</v>
      </c>
      <c r="F403" t="n">
        <v>154680</v>
      </c>
      <c r="G403" t="n">
        <v>135930</v>
      </c>
      <c r="H403" t="n">
        <v>117180</v>
      </c>
      <c r="I403" t="n">
        <v>98430</v>
      </c>
      <c r="J403" t="n">
        <v>83860</v>
      </c>
      <c r="K403" t="n">
        <v>70730</v>
      </c>
      <c r="L403" t="n">
        <v>57610</v>
      </c>
      <c r="M403" t="n">
        <v>44480</v>
      </c>
    </row>
    <row r="404">
      <c r="A404" t="n">
        <v>4540</v>
      </c>
      <c r="B404" t="n">
        <v>4560</v>
      </c>
      <c r="C404" t="n">
        <v>268450</v>
      </c>
      <c r="D404" t="n">
        <v>240040</v>
      </c>
      <c r="E404" t="n">
        <v>176010</v>
      </c>
      <c r="F404" t="n">
        <v>157260</v>
      </c>
      <c r="G404" t="n">
        <v>138510</v>
      </c>
      <c r="H404" t="n">
        <v>119760</v>
      </c>
      <c r="I404" t="n">
        <v>101010</v>
      </c>
      <c r="J404" t="n">
        <v>85670</v>
      </c>
      <c r="K404" t="n">
        <v>72540</v>
      </c>
      <c r="L404" t="n">
        <v>59420</v>
      </c>
      <c r="M404" t="n">
        <v>46290</v>
      </c>
    </row>
    <row r="405">
      <c r="A405" t="n">
        <v>4560</v>
      </c>
      <c r="B405" t="n">
        <v>4580</v>
      </c>
      <c r="C405" t="n">
        <v>271260</v>
      </c>
      <c r="D405" t="n">
        <v>242830</v>
      </c>
      <c r="E405" t="n">
        <v>178590</v>
      </c>
      <c r="F405" t="n">
        <v>159840</v>
      </c>
      <c r="G405" t="n">
        <v>141090</v>
      </c>
      <c r="H405" t="n">
        <v>122340</v>
      </c>
      <c r="I405" t="n">
        <v>103590</v>
      </c>
      <c r="J405" t="n">
        <v>87470</v>
      </c>
      <c r="K405" t="n">
        <v>74350</v>
      </c>
      <c r="L405" t="n">
        <v>61220</v>
      </c>
      <c r="M405" t="n">
        <v>48100</v>
      </c>
    </row>
    <row r="406">
      <c r="A406" t="n">
        <v>4580</v>
      </c>
      <c r="B406" t="n">
        <v>4600</v>
      </c>
      <c r="C406" t="n">
        <v>276560</v>
      </c>
      <c r="D406" t="n">
        <v>248120</v>
      </c>
      <c r="E406" t="n">
        <v>183670</v>
      </c>
      <c r="F406" t="n">
        <v>164920</v>
      </c>
      <c r="G406" t="n">
        <v>146170</v>
      </c>
      <c r="H406" t="n">
        <v>127420</v>
      </c>
      <c r="I406" t="n">
        <v>108670</v>
      </c>
      <c r="J406" t="n">
        <v>89920</v>
      </c>
      <c r="K406" t="n">
        <v>76150</v>
      </c>
      <c r="L406" t="n">
        <v>63030</v>
      </c>
      <c r="M406" t="n">
        <v>49900</v>
      </c>
    </row>
    <row r="407">
      <c r="A407" t="n">
        <v>4600</v>
      </c>
      <c r="B407" t="n">
        <v>4620</v>
      </c>
      <c r="C407" t="n">
        <v>279370</v>
      </c>
      <c r="D407" t="n">
        <v>250910</v>
      </c>
      <c r="E407" t="n">
        <v>186250</v>
      </c>
      <c r="F407" t="n">
        <v>167500</v>
      </c>
      <c r="G407" t="n">
        <v>148750</v>
      </c>
      <c r="H407" t="n">
        <v>130000</v>
      </c>
      <c r="I407" t="n">
        <v>111250</v>
      </c>
      <c r="J407" t="n">
        <v>92500</v>
      </c>
      <c r="K407" t="n">
        <v>77960</v>
      </c>
      <c r="L407" t="n">
        <v>64830</v>
      </c>
      <c r="M407" t="n">
        <v>51710</v>
      </c>
    </row>
    <row r="408">
      <c r="A408" t="n">
        <v>4620</v>
      </c>
      <c r="B408" t="n">
        <v>4640</v>
      </c>
      <c r="C408" t="n">
        <v>282170</v>
      </c>
      <c r="D408" t="n">
        <v>253700</v>
      </c>
      <c r="E408" t="n">
        <v>188830</v>
      </c>
      <c r="F408" t="n">
        <v>170080</v>
      </c>
      <c r="G408" t="n">
        <v>151330</v>
      </c>
      <c r="H408" t="n">
        <v>132580</v>
      </c>
      <c r="I408" t="n">
        <v>113830</v>
      </c>
      <c r="J408" t="n">
        <v>95080</v>
      </c>
      <c r="K408" t="n">
        <v>79760</v>
      </c>
      <c r="L408" t="n">
        <v>66640</v>
      </c>
      <c r="M408" t="n">
        <v>53510</v>
      </c>
    </row>
    <row r="409">
      <c r="A409" t="n">
        <v>4640</v>
      </c>
      <c r="B409" t="n">
        <v>4660</v>
      </c>
      <c r="C409" t="n">
        <v>284980</v>
      </c>
      <c r="D409" t="n">
        <v>256490</v>
      </c>
      <c r="E409" t="n">
        <v>191410</v>
      </c>
      <c r="F409" t="n">
        <v>172660</v>
      </c>
      <c r="G409" t="n">
        <v>153910</v>
      </c>
      <c r="H409" t="n">
        <v>135160</v>
      </c>
      <c r="I409" t="n">
        <v>116410</v>
      </c>
      <c r="J409" t="n">
        <v>97660</v>
      </c>
      <c r="K409" t="n">
        <v>81570</v>
      </c>
      <c r="L409" t="n">
        <v>68450</v>
      </c>
      <c r="M409" t="n">
        <v>55320</v>
      </c>
    </row>
    <row r="410">
      <c r="A410" t="n">
        <v>4660</v>
      </c>
      <c r="B410" t="n">
        <v>4680</v>
      </c>
      <c r="C410" t="n">
        <v>287780</v>
      </c>
      <c r="D410" t="n">
        <v>259280</v>
      </c>
      <c r="E410" t="n">
        <v>193990</v>
      </c>
      <c r="F410" t="n">
        <v>175240</v>
      </c>
      <c r="G410" t="n">
        <v>156490</v>
      </c>
      <c r="H410" t="n">
        <v>137740</v>
      </c>
      <c r="I410" t="n">
        <v>118990</v>
      </c>
      <c r="J410" t="n">
        <v>100240</v>
      </c>
      <c r="K410" t="n">
        <v>83380</v>
      </c>
      <c r="L410" t="n">
        <v>70250</v>
      </c>
      <c r="M410" t="n">
        <v>57130</v>
      </c>
    </row>
    <row r="411">
      <c r="A411" t="n">
        <v>4680</v>
      </c>
      <c r="B411" t="n">
        <v>4700</v>
      </c>
      <c r="C411" t="n">
        <v>290590</v>
      </c>
      <c r="D411" t="n">
        <v>262070</v>
      </c>
      <c r="E411" t="n">
        <v>196570</v>
      </c>
      <c r="F411" t="n">
        <v>177820</v>
      </c>
      <c r="G411" t="n">
        <v>159070</v>
      </c>
      <c r="H411" t="n">
        <v>140320</v>
      </c>
      <c r="I411" t="n">
        <v>121570</v>
      </c>
      <c r="J411" t="n">
        <v>102820</v>
      </c>
      <c r="K411" t="n">
        <v>85180</v>
      </c>
      <c r="L411" t="n">
        <v>72060</v>
      </c>
      <c r="M411" t="n">
        <v>58930</v>
      </c>
    </row>
    <row r="412">
      <c r="A412" t="n">
        <v>4700</v>
      </c>
      <c r="B412" t="n">
        <v>4720</v>
      </c>
      <c r="C412" t="n">
        <v>293390</v>
      </c>
      <c r="D412" t="n">
        <v>264860</v>
      </c>
      <c r="E412" t="n">
        <v>199150</v>
      </c>
      <c r="F412" t="n">
        <v>180400</v>
      </c>
      <c r="G412" t="n">
        <v>161650</v>
      </c>
      <c r="H412" t="n">
        <v>142900</v>
      </c>
      <c r="I412" t="n">
        <v>124150</v>
      </c>
      <c r="J412" t="n">
        <v>105400</v>
      </c>
      <c r="K412" t="n">
        <v>86990</v>
      </c>
      <c r="L412" t="n">
        <v>73860</v>
      </c>
      <c r="M412" t="n">
        <v>60740</v>
      </c>
    </row>
    <row r="413">
      <c r="A413" t="n">
        <v>4720</v>
      </c>
      <c r="B413" t="n">
        <v>4740</v>
      </c>
      <c r="C413" t="n">
        <v>296200</v>
      </c>
      <c r="D413" t="n">
        <v>267650</v>
      </c>
      <c r="E413" t="n">
        <v>201730</v>
      </c>
      <c r="F413" t="n">
        <v>182980</v>
      </c>
      <c r="G413" t="n">
        <v>164230</v>
      </c>
      <c r="H413" t="n">
        <v>145480</v>
      </c>
      <c r="I413" t="n">
        <v>126730</v>
      </c>
      <c r="J413" t="n">
        <v>107980</v>
      </c>
      <c r="K413" t="n">
        <v>89230</v>
      </c>
      <c r="L413" t="n">
        <v>75670</v>
      </c>
      <c r="M413" t="n">
        <v>62540</v>
      </c>
    </row>
    <row r="414">
      <c r="A414" t="n">
        <v>4740</v>
      </c>
      <c r="B414" t="n">
        <v>4760</v>
      </c>
      <c r="C414" t="n">
        <v>299000</v>
      </c>
      <c r="D414" t="n">
        <v>270440</v>
      </c>
      <c r="E414" t="n">
        <v>204310</v>
      </c>
      <c r="F414" t="n">
        <v>185560</v>
      </c>
      <c r="G414" t="n">
        <v>166810</v>
      </c>
      <c r="H414" t="n">
        <v>148060</v>
      </c>
      <c r="I414" t="n">
        <v>129310</v>
      </c>
      <c r="J414" t="n">
        <v>110560</v>
      </c>
      <c r="K414" t="n">
        <v>91810</v>
      </c>
      <c r="L414" t="n">
        <v>77480</v>
      </c>
      <c r="M414" t="n">
        <v>64350</v>
      </c>
    </row>
    <row r="415">
      <c r="A415" t="n">
        <v>4760</v>
      </c>
      <c r="B415" t="n">
        <v>4780</v>
      </c>
      <c r="C415" t="n">
        <v>301810</v>
      </c>
      <c r="D415" t="n">
        <v>273230</v>
      </c>
      <c r="E415" t="n">
        <v>206890</v>
      </c>
      <c r="F415" t="n">
        <v>188140</v>
      </c>
      <c r="G415" t="n">
        <v>169390</v>
      </c>
      <c r="H415" t="n">
        <v>150640</v>
      </c>
      <c r="I415" t="n">
        <v>131890</v>
      </c>
      <c r="J415" t="n">
        <v>113140</v>
      </c>
      <c r="K415" t="n">
        <v>94390</v>
      </c>
      <c r="L415" t="n">
        <v>79280</v>
      </c>
      <c r="M415" t="n">
        <v>66160</v>
      </c>
    </row>
    <row r="416">
      <c r="A416" t="n">
        <v>4780</v>
      </c>
      <c r="B416" t="n">
        <v>4800</v>
      </c>
      <c r="C416" t="n">
        <v>304610</v>
      </c>
      <c r="D416" t="n">
        <v>276020</v>
      </c>
      <c r="E416" t="n">
        <v>209470</v>
      </c>
      <c r="F416" t="n">
        <v>190720</v>
      </c>
      <c r="G416" t="n">
        <v>171970</v>
      </c>
      <c r="H416" t="n">
        <v>153220</v>
      </c>
      <c r="I416" t="n">
        <v>134470</v>
      </c>
      <c r="J416" t="n">
        <v>115720</v>
      </c>
      <c r="K416" t="n">
        <v>96970</v>
      </c>
      <c r="L416" t="n">
        <v>81090</v>
      </c>
      <c r="M416" t="n">
        <v>67960</v>
      </c>
    </row>
    <row r="417">
      <c r="A417" t="n">
        <v>4800</v>
      </c>
      <c r="B417" t="n">
        <v>4820</v>
      </c>
      <c r="C417" t="n">
        <v>307420</v>
      </c>
      <c r="D417" t="n">
        <v>278810</v>
      </c>
      <c r="E417" t="n">
        <v>212050</v>
      </c>
      <c r="F417" t="n">
        <v>193300</v>
      </c>
      <c r="G417" t="n">
        <v>174550</v>
      </c>
      <c r="H417" t="n">
        <v>155800</v>
      </c>
      <c r="I417" t="n">
        <v>137050</v>
      </c>
      <c r="J417" t="n">
        <v>118300</v>
      </c>
      <c r="K417" t="n">
        <v>99550</v>
      </c>
      <c r="L417" t="n">
        <v>82890</v>
      </c>
      <c r="M417" t="n">
        <v>69770</v>
      </c>
    </row>
    <row r="418">
      <c r="A418" t="n">
        <v>4820</v>
      </c>
      <c r="B418" t="n">
        <v>4840</v>
      </c>
      <c r="C418" t="n">
        <v>310220</v>
      </c>
      <c r="D418" t="n">
        <v>281600</v>
      </c>
      <c r="E418" t="n">
        <v>214630</v>
      </c>
      <c r="F418" t="n">
        <v>195880</v>
      </c>
      <c r="G418" t="n">
        <v>177130</v>
      </c>
      <c r="H418" t="n">
        <v>158380</v>
      </c>
      <c r="I418" t="n">
        <v>139630</v>
      </c>
      <c r="J418" t="n">
        <v>120880</v>
      </c>
      <c r="K418" t="n">
        <v>102130</v>
      </c>
      <c r="L418" t="n">
        <v>84700</v>
      </c>
      <c r="M418" t="n">
        <v>71570</v>
      </c>
    </row>
    <row r="419">
      <c r="A419" t="n">
        <v>4840</v>
      </c>
      <c r="B419" t="n">
        <v>4860</v>
      </c>
      <c r="C419" t="n">
        <v>313030</v>
      </c>
      <c r="D419" t="n">
        <v>284390</v>
      </c>
      <c r="E419" t="n">
        <v>217210</v>
      </c>
      <c r="F419" t="n">
        <v>198460</v>
      </c>
      <c r="G419" t="n">
        <v>179710</v>
      </c>
      <c r="H419" t="n">
        <v>160960</v>
      </c>
      <c r="I419" t="n">
        <v>142210</v>
      </c>
      <c r="J419" t="n">
        <v>123460</v>
      </c>
      <c r="K419" t="n">
        <v>104710</v>
      </c>
      <c r="L419" t="n">
        <v>86510</v>
      </c>
      <c r="M419" t="n">
        <v>73380</v>
      </c>
    </row>
    <row r="420">
      <c r="A420" t="n">
        <v>4860</v>
      </c>
      <c r="B420" t="n">
        <v>4880</v>
      </c>
      <c r="C420" t="n">
        <v>315830</v>
      </c>
      <c r="D420" t="n">
        <v>287180</v>
      </c>
      <c r="E420" t="n">
        <v>219790</v>
      </c>
      <c r="F420" t="n">
        <v>201040</v>
      </c>
      <c r="G420" t="n">
        <v>182290</v>
      </c>
      <c r="H420" t="n">
        <v>163540</v>
      </c>
      <c r="I420" t="n">
        <v>144790</v>
      </c>
      <c r="J420" t="n">
        <v>126040</v>
      </c>
      <c r="K420" t="n">
        <v>107290</v>
      </c>
      <c r="L420" t="n">
        <v>88540</v>
      </c>
      <c r="M420" t="n">
        <v>75190</v>
      </c>
    </row>
    <row r="421">
      <c r="A421" t="n">
        <v>4880</v>
      </c>
      <c r="B421" t="n">
        <v>4900</v>
      </c>
      <c r="C421" t="n">
        <v>318640</v>
      </c>
      <c r="D421" t="n">
        <v>289970</v>
      </c>
      <c r="E421" t="n">
        <v>222370</v>
      </c>
      <c r="F421" t="n">
        <v>203620</v>
      </c>
      <c r="G421" t="n">
        <v>184870</v>
      </c>
      <c r="H421" t="n">
        <v>166120</v>
      </c>
      <c r="I421" t="n">
        <v>147370</v>
      </c>
      <c r="J421" t="n">
        <v>128620</v>
      </c>
      <c r="K421" t="n">
        <v>109870</v>
      </c>
      <c r="L421" t="n">
        <v>91120</v>
      </c>
      <c r="M421" t="n">
        <v>76990</v>
      </c>
    </row>
    <row r="422">
      <c r="A422" t="n">
        <v>4900</v>
      </c>
      <c r="B422" t="n">
        <v>4920</v>
      </c>
      <c r="C422" t="n">
        <v>321440</v>
      </c>
      <c r="D422" t="n">
        <v>292760</v>
      </c>
      <c r="E422" t="n">
        <v>224950</v>
      </c>
      <c r="F422" t="n">
        <v>206200</v>
      </c>
      <c r="G422" t="n">
        <v>187450</v>
      </c>
      <c r="H422" t="n">
        <v>168700</v>
      </c>
      <c r="I422" t="n">
        <v>149950</v>
      </c>
      <c r="J422" t="n">
        <v>131200</v>
      </c>
      <c r="K422" t="n">
        <v>112450</v>
      </c>
      <c r="L422" t="n">
        <v>93700</v>
      </c>
      <c r="M422" t="n">
        <v>78800</v>
      </c>
    </row>
    <row r="423">
      <c r="A423" t="n">
        <v>4920</v>
      </c>
      <c r="B423" t="n">
        <v>4940</v>
      </c>
      <c r="C423" t="n">
        <v>324250</v>
      </c>
      <c r="D423" t="n">
        <v>295550</v>
      </c>
      <c r="E423" t="n">
        <v>227530</v>
      </c>
      <c r="F423" t="n">
        <v>208780</v>
      </c>
      <c r="G423" t="n">
        <v>190030</v>
      </c>
      <c r="H423" t="n">
        <v>171280</v>
      </c>
      <c r="I423" t="n">
        <v>152530</v>
      </c>
      <c r="J423" t="n">
        <v>133780</v>
      </c>
      <c r="K423" t="n">
        <v>115030</v>
      </c>
      <c r="L423" t="n">
        <v>96280</v>
      </c>
      <c r="M423" t="n">
        <v>80600</v>
      </c>
    </row>
    <row r="424">
      <c r="A424" t="n">
        <v>4940</v>
      </c>
      <c r="B424" t="n">
        <v>4960</v>
      </c>
      <c r="C424" t="n">
        <v>327050</v>
      </c>
      <c r="D424" t="n">
        <v>298340</v>
      </c>
      <c r="E424" t="n">
        <v>230110</v>
      </c>
      <c r="F424" t="n">
        <v>211360</v>
      </c>
      <c r="G424" t="n">
        <v>192610</v>
      </c>
      <c r="H424" t="n">
        <v>173860</v>
      </c>
      <c r="I424" t="n">
        <v>155110</v>
      </c>
      <c r="J424" t="n">
        <v>136360</v>
      </c>
      <c r="K424" t="n">
        <v>117610</v>
      </c>
      <c r="L424" t="n">
        <v>98860</v>
      </c>
      <c r="M424" t="n">
        <v>82410</v>
      </c>
    </row>
    <row r="425">
      <c r="A425" t="n">
        <v>4960</v>
      </c>
      <c r="B425" t="n">
        <v>4980</v>
      </c>
      <c r="C425" t="n">
        <v>329860</v>
      </c>
      <c r="D425" t="n">
        <v>301130</v>
      </c>
      <c r="E425" t="n">
        <v>232690</v>
      </c>
      <c r="F425" t="n">
        <v>213940</v>
      </c>
      <c r="G425" t="n">
        <v>195190</v>
      </c>
      <c r="H425" t="n">
        <v>176440</v>
      </c>
      <c r="I425" t="n">
        <v>157690</v>
      </c>
      <c r="J425" t="n">
        <v>138940</v>
      </c>
      <c r="K425" t="n">
        <v>120190</v>
      </c>
      <c r="L425" t="n">
        <v>101440</v>
      </c>
      <c r="M425" t="n">
        <v>84220</v>
      </c>
    </row>
    <row r="426">
      <c r="A426" t="n">
        <v>4980</v>
      </c>
      <c r="B426" t="n">
        <v>5000</v>
      </c>
      <c r="C426" t="n">
        <v>332660</v>
      </c>
      <c r="D426" t="n">
        <v>303920</v>
      </c>
      <c r="E426" t="n">
        <v>235270</v>
      </c>
      <c r="F426" t="n">
        <v>216520</v>
      </c>
      <c r="G426" t="n">
        <v>197770</v>
      </c>
      <c r="H426" t="n">
        <v>179020</v>
      </c>
      <c r="I426" t="n">
        <v>160270</v>
      </c>
      <c r="J426" t="n">
        <v>141520</v>
      </c>
      <c r="K426" t="n">
        <v>122770</v>
      </c>
      <c r="L426" t="n">
        <v>104020</v>
      </c>
      <c r="M426" t="n">
        <v>86020</v>
      </c>
    </row>
    <row r="427">
      <c r="A427" t="n">
        <v>5000</v>
      </c>
      <c r="B427" t="n">
        <v>5020</v>
      </c>
      <c r="C427" t="n">
        <v>335470</v>
      </c>
      <c r="D427" t="n">
        <v>306710</v>
      </c>
      <c r="E427" t="n">
        <v>237850</v>
      </c>
      <c r="F427" t="n">
        <v>219100</v>
      </c>
      <c r="G427" t="n">
        <v>200350</v>
      </c>
      <c r="H427" t="n">
        <v>181600</v>
      </c>
      <c r="I427" t="n">
        <v>162850</v>
      </c>
      <c r="J427" t="n">
        <v>144100</v>
      </c>
      <c r="K427" t="n">
        <v>125350</v>
      </c>
      <c r="L427" t="n">
        <v>106600</v>
      </c>
      <c r="M427" t="n">
        <v>87850</v>
      </c>
    </row>
    <row r="428">
      <c r="A428" t="n">
        <v>5020</v>
      </c>
      <c r="B428" t="n">
        <v>5040</v>
      </c>
      <c r="C428" t="n">
        <v>338270</v>
      </c>
      <c r="D428" t="n">
        <v>309500</v>
      </c>
      <c r="E428" t="n">
        <v>240430</v>
      </c>
      <c r="F428" t="n">
        <v>221680</v>
      </c>
      <c r="G428" t="n">
        <v>202930</v>
      </c>
      <c r="H428" t="n">
        <v>184180</v>
      </c>
      <c r="I428" t="n">
        <v>165430</v>
      </c>
      <c r="J428" t="n">
        <v>146680</v>
      </c>
      <c r="K428" t="n">
        <v>127930</v>
      </c>
      <c r="L428" t="n">
        <v>109180</v>
      </c>
      <c r="M428" t="n">
        <v>90430</v>
      </c>
    </row>
    <row r="429">
      <c r="A429" t="n">
        <v>5040</v>
      </c>
      <c r="B429" t="n">
        <v>5060</v>
      </c>
      <c r="C429" t="n">
        <v>341080</v>
      </c>
      <c r="D429" t="n">
        <v>312290</v>
      </c>
      <c r="E429" t="n">
        <v>243010</v>
      </c>
      <c r="F429" t="n">
        <v>224260</v>
      </c>
      <c r="G429" t="n">
        <v>205510</v>
      </c>
      <c r="H429" t="n">
        <v>186760</v>
      </c>
      <c r="I429" t="n">
        <v>168010</v>
      </c>
      <c r="J429" t="n">
        <v>149260</v>
      </c>
      <c r="K429" t="n">
        <v>130510</v>
      </c>
      <c r="L429" t="n">
        <v>111760</v>
      </c>
      <c r="M429" t="n">
        <v>93010</v>
      </c>
    </row>
    <row r="430">
      <c r="A430" t="n">
        <v>5060</v>
      </c>
      <c r="B430" t="n">
        <v>5080</v>
      </c>
      <c r="C430" t="n">
        <v>343880</v>
      </c>
      <c r="D430" t="n">
        <v>315080</v>
      </c>
      <c r="E430" t="n">
        <v>245590</v>
      </c>
      <c r="F430" t="n">
        <v>226840</v>
      </c>
      <c r="G430" t="n">
        <v>208090</v>
      </c>
      <c r="H430" t="n">
        <v>189340</v>
      </c>
      <c r="I430" t="n">
        <v>170590</v>
      </c>
      <c r="J430" t="n">
        <v>151840</v>
      </c>
      <c r="K430" t="n">
        <v>133090</v>
      </c>
      <c r="L430" t="n">
        <v>114340</v>
      </c>
      <c r="M430" t="n">
        <v>95590</v>
      </c>
    </row>
    <row r="431">
      <c r="A431" t="n">
        <v>5080</v>
      </c>
      <c r="B431" t="n">
        <v>5100</v>
      </c>
      <c r="C431" t="n">
        <v>346690</v>
      </c>
      <c r="D431" t="n">
        <v>317870</v>
      </c>
      <c r="E431" t="n">
        <v>248170</v>
      </c>
      <c r="F431" t="n">
        <v>229420</v>
      </c>
      <c r="G431" t="n">
        <v>210670</v>
      </c>
      <c r="H431" t="n">
        <v>191920</v>
      </c>
      <c r="I431" t="n">
        <v>173170</v>
      </c>
      <c r="J431" t="n">
        <v>154420</v>
      </c>
      <c r="K431" t="n">
        <v>135670</v>
      </c>
      <c r="L431" t="n">
        <v>116920</v>
      </c>
      <c r="M431" t="n">
        <v>98170</v>
      </c>
    </row>
    <row r="432">
      <c r="A432" t="n">
        <v>5100</v>
      </c>
      <c r="B432" t="n">
        <v>5120</v>
      </c>
      <c r="C432" t="n">
        <v>349490</v>
      </c>
      <c r="D432" t="n">
        <v>320660</v>
      </c>
      <c r="E432" t="n">
        <v>250750</v>
      </c>
      <c r="F432" t="n">
        <v>232000</v>
      </c>
      <c r="G432" t="n">
        <v>213250</v>
      </c>
      <c r="H432" t="n">
        <v>194500</v>
      </c>
      <c r="I432" t="n">
        <v>175750</v>
      </c>
      <c r="J432" t="n">
        <v>157000</v>
      </c>
      <c r="K432" t="n">
        <v>138250</v>
      </c>
      <c r="L432" t="n">
        <v>119500</v>
      </c>
      <c r="M432" t="n">
        <v>100750</v>
      </c>
    </row>
    <row r="433">
      <c r="A433" t="n">
        <v>5120</v>
      </c>
      <c r="B433" t="n">
        <v>5140</v>
      </c>
      <c r="C433" t="n">
        <v>352300</v>
      </c>
      <c r="D433" t="n">
        <v>323450</v>
      </c>
      <c r="E433" t="n">
        <v>253330</v>
      </c>
      <c r="F433" t="n">
        <v>234580</v>
      </c>
      <c r="G433" t="n">
        <v>215830</v>
      </c>
      <c r="H433" t="n">
        <v>197080</v>
      </c>
      <c r="I433" t="n">
        <v>178330</v>
      </c>
      <c r="J433" t="n">
        <v>159580</v>
      </c>
      <c r="K433" t="n">
        <v>140830</v>
      </c>
      <c r="L433" t="n">
        <v>122080</v>
      </c>
      <c r="M433" t="n">
        <v>103330</v>
      </c>
    </row>
    <row r="434">
      <c r="A434" t="n">
        <v>5140</v>
      </c>
      <c r="B434" t="n">
        <v>5160</v>
      </c>
      <c r="C434" t="n">
        <v>355100</v>
      </c>
      <c r="D434" t="n">
        <v>326240</v>
      </c>
      <c r="E434" t="n">
        <v>255910</v>
      </c>
      <c r="F434" t="n">
        <v>237160</v>
      </c>
      <c r="G434" t="n">
        <v>218410</v>
      </c>
      <c r="H434" t="n">
        <v>199660</v>
      </c>
      <c r="I434" t="n">
        <v>180910</v>
      </c>
      <c r="J434" t="n">
        <v>162160</v>
      </c>
      <c r="K434" t="n">
        <v>143410</v>
      </c>
      <c r="L434" t="n">
        <v>124660</v>
      </c>
      <c r="M434" t="n">
        <v>105910</v>
      </c>
    </row>
    <row r="435">
      <c r="A435" t="n">
        <v>5160</v>
      </c>
      <c r="B435" t="n">
        <v>5180</v>
      </c>
      <c r="C435" t="n">
        <v>357910</v>
      </c>
      <c r="D435" t="n">
        <v>329030</v>
      </c>
      <c r="E435" t="n">
        <v>258490</v>
      </c>
      <c r="F435" t="n">
        <v>239740</v>
      </c>
      <c r="G435" t="n">
        <v>220990</v>
      </c>
      <c r="H435" t="n">
        <v>202240</v>
      </c>
      <c r="I435" t="n">
        <v>183490</v>
      </c>
      <c r="J435" t="n">
        <v>164740</v>
      </c>
      <c r="K435" t="n">
        <v>145990</v>
      </c>
      <c r="L435" t="n">
        <v>127240</v>
      </c>
      <c r="M435" t="n">
        <v>108490</v>
      </c>
    </row>
    <row r="436">
      <c r="A436" t="n">
        <v>5180</v>
      </c>
      <c r="B436" t="n">
        <v>5200</v>
      </c>
      <c r="C436" t="n">
        <v>360710</v>
      </c>
      <c r="D436" t="n">
        <v>331820</v>
      </c>
      <c r="E436" t="n">
        <v>261070</v>
      </c>
      <c r="F436" t="n">
        <v>242320</v>
      </c>
      <c r="G436" t="n">
        <v>223570</v>
      </c>
      <c r="H436" t="n">
        <v>204820</v>
      </c>
      <c r="I436" t="n">
        <v>186070</v>
      </c>
      <c r="J436" t="n">
        <v>167320</v>
      </c>
      <c r="K436" t="n">
        <v>148570</v>
      </c>
      <c r="L436" t="n">
        <v>129820</v>
      </c>
      <c r="M436" t="n">
        <v>111070</v>
      </c>
    </row>
    <row r="437">
      <c r="A437" t="n">
        <v>5200</v>
      </c>
      <c r="B437" t="n">
        <v>5220</v>
      </c>
      <c r="C437" t="n">
        <v>363520</v>
      </c>
      <c r="D437" t="n">
        <v>334610</v>
      </c>
      <c r="E437" t="n">
        <v>263650</v>
      </c>
      <c r="F437" t="n">
        <v>244900</v>
      </c>
      <c r="G437" t="n">
        <v>226150</v>
      </c>
      <c r="H437" t="n">
        <v>207400</v>
      </c>
      <c r="I437" t="n">
        <v>188650</v>
      </c>
      <c r="J437" t="n">
        <v>169900</v>
      </c>
      <c r="K437" t="n">
        <v>151150</v>
      </c>
      <c r="L437" t="n">
        <v>132400</v>
      </c>
      <c r="M437" t="n">
        <v>113650</v>
      </c>
    </row>
    <row r="438">
      <c r="A438" t="n">
        <v>5220</v>
      </c>
      <c r="B438" t="n">
        <v>5240</v>
      </c>
      <c r="C438" t="n">
        <v>366320</v>
      </c>
      <c r="D438" t="n">
        <v>337400</v>
      </c>
      <c r="E438" t="n">
        <v>266230</v>
      </c>
      <c r="F438" t="n">
        <v>247480</v>
      </c>
      <c r="G438" t="n">
        <v>228730</v>
      </c>
      <c r="H438" t="n">
        <v>209980</v>
      </c>
      <c r="I438" t="n">
        <v>191230</v>
      </c>
      <c r="J438" t="n">
        <v>172480</v>
      </c>
      <c r="K438" t="n">
        <v>153730</v>
      </c>
      <c r="L438" t="n">
        <v>134980</v>
      </c>
      <c r="M438" t="n">
        <v>116230</v>
      </c>
    </row>
    <row r="439">
      <c r="A439" t="n">
        <v>5240</v>
      </c>
      <c r="B439" t="n">
        <v>5260</v>
      </c>
      <c r="C439" t="n">
        <v>369130</v>
      </c>
      <c r="D439" t="n">
        <v>340190</v>
      </c>
      <c r="E439" t="n">
        <v>268810</v>
      </c>
      <c r="F439" t="n">
        <v>250060</v>
      </c>
      <c r="G439" t="n">
        <v>231310</v>
      </c>
      <c r="H439" t="n">
        <v>212560</v>
      </c>
      <c r="I439" t="n">
        <v>193810</v>
      </c>
      <c r="J439" t="n">
        <v>175060</v>
      </c>
      <c r="K439" t="n">
        <v>156310</v>
      </c>
      <c r="L439" t="n">
        <v>137560</v>
      </c>
      <c r="M439" t="n">
        <v>118810</v>
      </c>
    </row>
    <row r="440">
      <c r="A440" t="n">
        <v>5260</v>
      </c>
      <c r="B440" t="n">
        <v>5280</v>
      </c>
      <c r="C440" t="n">
        <v>371930</v>
      </c>
      <c r="D440" t="n">
        <v>342980</v>
      </c>
      <c r="E440" t="n">
        <v>271390</v>
      </c>
      <c r="F440" t="n">
        <v>252640</v>
      </c>
      <c r="G440" t="n">
        <v>233890</v>
      </c>
      <c r="H440" t="n">
        <v>215140</v>
      </c>
      <c r="I440" t="n">
        <v>196390</v>
      </c>
      <c r="J440" t="n">
        <v>177640</v>
      </c>
      <c r="K440" t="n">
        <v>158890</v>
      </c>
      <c r="L440" t="n">
        <v>140140</v>
      </c>
      <c r="M440" t="n">
        <v>121390</v>
      </c>
    </row>
    <row r="441">
      <c r="A441" t="n">
        <v>5280</v>
      </c>
      <c r="B441" t="n">
        <v>5300</v>
      </c>
      <c r="C441" t="n">
        <v>374740</v>
      </c>
      <c r="D441" t="n">
        <v>345770</v>
      </c>
      <c r="E441" t="n">
        <v>273970</v>
      </c>
      <c r="F441" t="n">
        <v>255220</v>
      </c>
      <c r="G441" t="n">
        <v>236470</v>
      </c>
      <c r="H441" t="n">
        <v>217720</v>
      </c>
      <c r="I441" t="n">
        <v>198970</v>
      </c>
      <c r="J441" t="n">
        <v>180220</v>
      </c>
      <c r="K441" t="n">
        <v>161470</v>
      </c>
      <c r="L441" t="n">
        <v>142720</v>
      </c>
      <c r="M441" t="n">
        <v>123970</v>
      </c>
    </row>
    <row r="442">
      <c r="A442" t="n">
        <v>5300</v>
      </c>
      <c r="B442" t="n">
        <v>5320</v>
      </c>
      <c r="C442" t="n">
        <v>377540</v>
      </c>
      <c r="D442" t="n">
        <v>348560</v>
      </c>
      <c r="E442" t="n">
        <v>276550</v>
      </c>
      <c r="F442" t="n">
        <v>257800</v>
      </c>
      <c r="G442" t="n">
        <v>239050</v>
      </c>
      <c r="H442" t="n">
        <v>220300</v>
      </c>
      <c r="I442" t="n">
        <v>201550</v>
      </c>
      <c r="J442" t="n">
        <v>182800</v>
      </c>
      <c r="K442" t="n">
        <v>164050</v>
      </c>
      <c r="L442" t="n">
        <v>145300</v>
      </c>
      <c r="M442" t="n">
        <v>126550</v>
      </c>
    </row>
    <row r="443">
      <c r="A443" t="n">
        <v>5320</v>
      </c>
      <c r="B443" t="n">
        <v>5340</v>
      </c>
      <c r="C443" t="n">
        <v>380350</v>
      </c>
      <c r="D443" t="n">
        <v>351350</v>
      </c>
      <c r="E443" t="n">
        <v>279130</v>
      </c>
      <c r="F443" t="n">
        <v>260380</v>
      </c>
      <c r="G443" t="n">
        <v>241630</v>
      </c>
      <c r="H443" t="n">
        <v>222880</v>
      </c>
      <c r="I443" t="n">
        <v>204130</v>
      </c>
      <c r="J443" t="n">
        <v>185380</v>
      </c>
      <c r="K443" t="n">
        <v>166630</v>
      </c>
      <c r="L443" t="n">
        <v>147880</v>
      </c>
      <c r="M443" t="n">
        <v>129130</v>
      </c>
    </row>
    <row r="444">
      <c r="A444" t="n">
        <v>5340</v>
      </c>
      <c r="B444" t="n">
        <v>5360</v>
      </c>
      <c r="C444" t="n">
        <v>383150</v>
      </c>
      <c r="D444" t="n">
        <v>354140</v>
      </c>
      <c r="E444" t="n">
        <v>281710</v>
      </c>
      <c r="F444" t="n">
        <v>262960</v>
      </c>
      <c r="G444" t="n">
        <v>244210</v>
      </c>
      <c r="H444" t="n">
        <v>225460</v>
      </c>
      <c r="I444" t="n">
        <v>206710</v>
      </c>
      <c r="J444" t="n">
        <v>187960</v>
      </c>
      <c r="K444" t="n">
        <v>169210</v>
      </c>
      <c r="L444" t="n">
        <v>150460</v>
      </c>
      <c r="M444" t="n">
        <v>131710</v>
      </c>
    </row>
    <row r="445">
      <c r="A445" t="n">
        <v>5360</v>
      </c>
      <c r="B445" t="n">
        <v>5380</v>
      </c>
      <c r="C445" t="n">
        <v>385960</v>
      </c>
      <c r="D445" t="n">
        <v>356930</v>
      </c>
      <c r="E445" t="n">
        <v>284290</v>
      </c>
      <c r="F445" t="n">
        <v>265540</v>
      </c>
      <c r="G445" t="n">
        <v>246790</v>
      </c>
      <c r="H445" t="n">
        <v>228040</v>
      </c>
      <c r="I445" t="n">
        <v>209290</v>
      </c>
      <c r="J445" t="n">
        <v>190540</v>
      </c>
      <c r="K445" t="n">
        <v>171790</v>
      </c>
      <c r="L445" t="n">
        <v>153040</v>
      </c>
      <c r="M445" t="n">
        <v>134290</v>
      </c>
    </row>
    <row r="446">
      <c r="A446" t="n">
        <v>5380</v>
      </c>
      <c r="B446" t="n">
        <v>5400</v>
      </c>
      <c r="C446" t="n">
        <v>388760</v>
      </c>
      <c r="D446" t="n">
        <v>359720</v>
      </c>
      <c r="E446" t="n">
        <v>286870</v>
      </c>
      <c r="F446" t="n">
        <v>268120</v>
      </c>
      <c r="G446" t="n">
        <v>249370</v>
      </c>
      <c r="H446" t="n">
        <v>230620</v>
      </c>
      <c r="I446" t="n">
        <v>211870</v>
      </c>
      <c r="J446" t="n">
        <v>193120</v>
      </c>
      <c r="K446" t="n">
        <v>174370</v>
      </c>
      <c r="L446" t="n">
        <v>155620</v>
      </c>
      <c r="M446" t="n">
        <v>136870</v>
      </c>
    </row>
    <row r="447">
      <c r="A447" t="n">
        <v>5400</v>
      </c>
      <c r="B447" t="n">
        <v>5420</v>
      </c>
      <c r="C447" t="n">
        <v>391570</v>
      </c>
      <c r="D447" t="n">
        <v>362510</v>
      </c>
      <c r="E447" t="n">
        <v>289450</v>
      </c>
      <c r="F447" t="n">
        <v>270700</v>
      </c>
      <c r="G447" t="n">
        <v>251950</v>
      </c>
      <c r="H447" t="n">
        <v>233200</v>
      </c>
      <c r="I447" t="n">
        <v>214450</v>
      </c>
      <c r="J447" t="n">
        <v>195700</v>
      </c>
      <c r="K447" t="n">
        <v>176950</v>
      </c>
      <c r="L447" t="n">
        <v>158200</v>
      </c>
      <c r="M447" t="n">
        <v>139450</v>
      </c>
    </row>
    <row r="448">
      <c r="A448" t="n">
        <v>5420</v>
      </c>
      <c r="B448" t="n">
        <v>5440</v>
      </c>
      <c r="C448" t="n">
        <v>394370</v>
      </c>
      <c r="D448" t="n">
        <v>365300</v>
      </c>
      <c r="E448" t="n">
        <v>292030</v>
      </c>
      <c r="F448" t="n">
        <v>273280</v>
      </c>
      <c r="G448" t="n">
        <v>254530</v>
      </c>
      <c r="H448" t="n">
        <v>235780</v>
      </c>
      <c r="I448" t="n">
        <v>217030</v>
      </c>
      <c r="J448" t="n">
        <v>198280</v>
      </c>
      <c r="K448" t="n">
        <v>179530</v>
      </c>
      <c r="L448" t="n">
        <v>160780</v>
      </c>
      <c r="M448" t="n">
        <v>142030</v>
      </c>
    </row>
    <row r="449">
      <c r="A449" t="n">
        <v>5440</v>
      </c>
      <c r="B449" t="n">
        <v>5460</v>
      </c>
      <c r="C449" t="n">
        <v>397180</v>
      </c>
      <c r="D449" t="n">
        <v>368090</v>
      </c>
      <c r="E449" t="n">
        <v>294610</v>
      </c>
      <c r="F449" t="n">
        <v>275860</v>
      </c>
      <c r="G449" t="n">
        <v>257110</v>
      </c>
      <c r="H449" t="n">
        <v>238360</v>
      </c>
      <c r="I449" t="n">
        <v>219610</v>
      </c>
      <c r="J449" t="n">
        <v>200860</v>
      </c>
      <c r="K449" t="n">
        <v>182110</v>
      </c>
      <c r="L449" t="n">
        <v>163360</v>
      </c>
      <c r="M449" t="n">
        <v>144610</v>
      </c>
    </row>
    <row r="450">
      <c r="A450" t="n">
        <v>5460</v>
      </c>
      <c r="B450" t="n">
        <v>5480</v>
      </c>
      <c r="C450" t="n">
        <v>399980</v>
      </c>
      <c r="D450" t="n">
        <v>370880</v>
      </c>
      <c r="E450" t="n">
        <v>297190</v>
      </c>
      <c r="F450" t="n">
        <v>278440</v>
      </c>
      <c r="G450" t="n">
        <v>259690</v>
      </c>
      <c r="H450" t="n">
        <v>240940</v>
      </c>
      <c r="I450" t="n">
        <v>222190</v>
      </c>
      <c r="J450" t="n">
        <v>203440</v>
      </c>
      <c r="K450" t="n">
        <v>184690</v>
      </c>
      <c r="L450" t="n">
        <v>165940</v>
      </c>
      <c r="M450" t="n">
        <v>147190</v>
      </c>
    </row>
    <row r="451">
      <c r="A451" t="n">
        <v>5480</v>
      </c>
      <c r="B451" t="n">
        <v>5500</v>
      </c>
      <c r="C451" t="n">
        <v>402790</v>
      </c>
      <c r="D451" t="n">
        <v>373670</v>
      </c>
      <c r="E451" t="n">
        <v>299770</v>
      </c>
      <c r="F451" t="n">
        <v>281020</v>
      </c>
      <c r="G451" t="n">
        <v>262270</v>
      </c>
      <c r="H451" t="n">
        <v>243520</v>
      </c>
      <c r="I451" t="n">
        <v>224770</v>
      </c>
      <c r="J451" t="n">
        <v>206020</v>
      </c>
      <c r="K451" t="n">
        <v>187270</v>
      </c>
      <c r="L451" t="n">
        <v>168520</v>
      </c>
      <c r="M451" t="n">
        <v>149770</v>
      </c>
    </row>
    <row r="452">
      <c r="A452" t="n">
        <v>5500</v>
      </c>
      <c r="B452" t="n">
        <v>5520</v>
      </c>
      <c r="C452" t="n">
        <v>405590</v>
      </c>
      <c r="D452" t="n">
        <v>376460</v>
      </c>
      <c r="E452" t="n">
        <v>302350</v>
      </c>
      <c r="F452" t="n">
        <v>283600</v>
      </c>
      <c r="G452" t="n">
        <v>264850</v>
      </c>
      <c r="H452" t="n">
        <v>246100</v>
      </c>
      <c r="I452" t="n">
        <v>227350</v>
      </c>
      <c r="J452" t="n">
        <v>208600</v>
      </c>
      <c r="K452" t="n">
        <v>189850</v>
      </c>
      <c r="L452" t="n">
        <v>171100</v>
      </c>
      <c r="M452" t="n">
        <v>152350</v>
      </c>
    </row>
    <row r="453">
      <c r="A453" t="n">
        <v>5520</v>
      </c>
      <c r="B453" t="n">
        <v>5540</v>
      </c>
      <c r="C453" t="n">
        <v>408400</v>
      </c>
      <c r="D453" t="n">
        <v>379250</v>
      </c>
      <c r="E453" t="n">
        <v>304930</v>
      </c>
      <c r="F453" t="n">
        <v>286180</v>
      </c>
      <c r="G453" t="n">
        <v>267430</v>
      </c>
      <c r="H453" t="n">
        <v>248680</v>
      </c>
      <c r="I453" t="n">
        <v>229930</v>
      </c>
      <c r="J453" t="n">
        <v>211180</v>
      </c>
      <c r="K453" t="n">
        <v>192430</v>
      </c>
      <c r="L453" t="n">
        <v>173680</v>
      </c>
      <c r="M453" t="n">
        <v>154930</v>
      </c>
    </row>
    <row r="454">
      <c r="A454" t="n">
        <v>5540</v>
      </c>
      <c r="B454" t="n">
        <v>5560</v>
      </c>
      <c r="C454" t="n">
        <v>411200</v>
      </c>
      <c r="D454" t="n">
        <v>382040</v>
      </c>
      <c r="E454" t="n">
        <v>307510</v>
      </c>
      <c r="F454" t="n">
        <v>288760</v>
      </c>
      <c r="G454" t="n">
        <v>270010</v>
      </c>
      <c r="H454" t="n">
        <v>251260</v>
      </c>
      <c r="I454" t="n">
        <v>232510</v>
      </c>
      <c r="J454" t="n">
        <v>213760</v>
      </c>
      <c r="K454" t="n">
        <v>195010</v>
      </c>
      <c r="L454" t="n">
        <v>176260</v>
      </c>
      <c r="M454" t="n">
        <v>157510</v>
      </c>
    </row>
    <row r="455">
      <c r="A455" t="n">
        <v>5560</v>
      </c>
      <c r="B455" t="n">
        <v>5580</v>
      </c>
      <c r="C455" t="n">
        <v>414010</v>
      </c>
      <c r="D455" t="n">
        <v>384830</v>
      </c>
      <c r="E455" t="n">
        <v>310090</v>
      </c>
      <c r="F455" t="n">
        <v>291340</v>
      </c>
      <c r="G455" t="n">
        <v>272590</v>
      </c>
      <c r="H455" t="n">
        <v>253840</v>
      </c>
      <c r="I455" t="n">
        <v>235090</v>
      </c>
      <c r="J455" t="n">
        <v>216340</v>
      </c>
      <c r="K455" t="n">
        <v>197590</v>
      </c>
      <c r="L455" t="n">
        <v>178840</v>
      </c>
      <c r="M455" t="n">
        <v>160090</v>
      </c>
    </row>
    <row r="456">
      <c r="A456" t="n">
        <v>5580</v>
      </c>
      <c r="B456" t="n">
        <v>5600</v>
      </c>
      <c r="C456" t="n">
        <v>416810</v>
      </c>
      <c r="D456" t="n">
        <v>387620</v>
      </c>
      <c r="E456" t="n">
        <v>312670</v>
      </c>
      <c r="F456" t="n">
        <v>293920</v>
      </c>
      <c r="G456" t="n">
        <v>275170</v>
      </c>
      <c r="H456" t="n">
        <v>256420</v>
      </c>
      <c r="I456" t="n">
        <v>237670</v>
      </c>
      <c r="J456" t="n">
        <v>218920</v>
      </c>
      <c r="K456" t="n">
        <v>200170</v>
      </c>
      <c r="L456" t="n">
        <v>181420</v>
      </c>
      <c r="M456" t="n">
        <v>162670</v>
      </c>
    </row>
    <row r="457">
      <c r="A457" t="n">
        <v>5600</v>
      </c>
      <c r="B457" t="n">
        <v>5620</v>
      </c>
      <c r="C457" t="n">
        <v>419620</v>
      </c>
      <c r="D457" t="n">
        <v>390410</v>
      </c>
      <c r="E457" t="n">
        <v>315250</v>
      </c>
      <c r="F457" t="n">
        <v>296500</v>
      </c>
      <c r="G457" t="n">
        <v>277750</v>
      </c>
      <c r="H457" t="n">
        <v>259000</v>
      </c>
      <c r="I457" t="n">
        <v>240250</v>
      </c>
      <c r="J457" t="n">
        <v>221500</v>
      </c>
      <c r="K457" t="n">
        <v>202750</v>
      </c>
      <c r="L457" t="n">
        <v>184000</v>
      </c>
      <c r="M457" t="n">
        <v>165250</v>
      </c>
    </row>
    <row r="458">
      <c r="A458" t="n">
        <v>5620</v>
      </c>
      <c r="B458" t="n">
        <v>5640</v>
      </c>
      <c r="C458" t="n">
        <v>422420</v>
      </c>
      <c r="D458" t="n">
        <v>393200</v>
      </c>
      <c r="E458" t="n">
        <v>317830</v>
      </c>
      <c r="F458" t="n">
        <v>299080</v>
      </c>
      <c r="G458" t="n">
        <v>280330</v>
      </c>
      <c r="H458" t="n">
        <v>261580</v>
      </c>
      <c r="I458" t="n">
        <v>242830</v>
      </c>
      <c r="J458" t="n">
        <v>224080</v>
      </c>
      <c r="K458" t="n">
        <v>205330</v>
      </c>
      <c r="L458" t="n">
        <v>186580</v>
      </c>
      <c r="M458" t="n">
        <v>167830</v>
      </c>
    </row>
    <row r="459">
      <c r="A459" t="n">
        <v>5640</v>
      </c>
      <c r="B459" t="n">
        <v>5660</v>
      </c>
      <c r="C459" t="n">
        <v>425230</v>
      </c>
      <c r="D459" t="n">
        <v>395990</v>
      </c>
      <c r="E459" t="n">
        <v>320410</v>
      </c>
      <c r="F459" t="n">
        <v>301660</v>
      </c>
      <c r="G459" t="n">
        <v>282910</v>
      </c>
      <c r="H459" t="n">
        <v>264160</v>
      </c>
      <c r="I459" t="n">
        <v>245410</v>
      </c>
      <c r="J459" t="n">
        <v>226660</v>
      </c>
      <c r="K459" t="n">
        <v>207910</v>
      </c>
      <c r="L459" t="n">
        <v>189160</v>
      </c>
      <c r="M459" t="n">
        <v>170410</v>
      </c>
    </row>
    <row r="460">
      <c r="A460" t="n">
        <v>5660</v>
      </c>
      <c r="B460" t="n">
        <v>5680</v>
      </c>
      <c r="C460" t="n">
        <v>428030</v>
      </c>
      <c r="D460" t="n">
        <v>398780</v>
      </c>
      <c r="E460" t="n">
        <v>322990</v>
      </c>
      <c r="F460" t="n">
        <v>304240</v>
      </c>
      <c r="G460" t="n">
        <v>285490</v>
      </c>
      <c r="H460" t="n">
        <v>266740</v>
      </c>
      <c r="I460" t="n">
        <v>247990</v>
      </c>
      <c r="J460" t="n">
        <v>229240</v>
      </c>
      <c r="K460" t="n">
        <v>210490</v>
      </c>
      <c r="L460" t="n">
        <v>191740</v>
      </c>
      <c r="M460" t="n">
        <v>172990</v>
      </c>
    </row>
    <row r="461">
      <c r="A461" t="n">
        <v>5680</v>
      </c>
      <c r="B461" t="n">
        <v>5700</v>
      </c>
      <c r="C461" t="n">
        <v>430840</v>
      </c>
      <c r="D461" t="n">
        <v>401570</v>
      </c>
      <c r="E461" t="n">
        <v>325570</v>
      </c>
      <c r="F461" t="n">
        <v>306820</v>
      </c>
      <c r="G461" t="n">
        <v>288070</v>
      </c>
      <c r="H461" t="n">
        <v>269320</v>
      </c>
      <c r="I461" t="n">
        <v>250570</v>
      </c>
      <c r="J461" t="n">
        <v>231820</v>
      </c>
      <c r="K461" t="n">
        <v>213070</v>
      </c>
      <c r="L461" t="n">
        <v>194320</v>
      </c>
      <c r="M461" t="n">
        <v>175570</v>
      </c>
    </row>
    <row r="462">
      <c r="A462" t="n">
        <v>5700</v>
      </c>
      <c r="B462" t="n">
        <v>5720</v>
      </c>
      <c r="C462" t="n">
        <v>433640</v>
      </c>
      <c r="D462" t="n">
        <v>404360</v>
      </c>
      <c r="E462" t="n">
        <v>328150</v>
      </c>
      <c r="F462" t="n">
        <v>309400</v>
      </c>
      <c r="G462" t="n">
        <v>290650</v>
      </c>
      <c r="H462" t="n">
        <v>271900</v>
      </c>
      <c r="I462" t="n">
        <v>253150</v>
      </c>
      <c r="J462" t="n">
        <v>234400</v>
      </c>
      <c r="K462" t="n">
        <v>215650</v>
      </c>
      <c r="L462" t="n">
        <v>196900</v>
      </c>
      <c r="M462" t="n">
        <v>178150</v>
      </c>
    </row>
    <row r="463">
      <c r="A463" t="n">
        <v>5720</v>
      </c>
      <c r="B463" t="n">
        <v>5740</v>
      </c>
      <c r="C463" t="n">
        <v>436450</v>
      </c>
      <c r="D463" t="n">
        <v>407150</v>
      </c>
      <c r="E463" t="n">
        <v>330730</v>
      </c>
      <c r="F463" t="n">
        <v>311980</v>
      </c>
      <c r="G463" t="n">
        <v>293230</v>
      </c>
      <c r="H463" t="n">
        <v>274480</v>
      </c>
      <c r="I463" t="n">
        <v>255730</v>
      </c>
      <c r="J463" t="n">
        <v>236980</v>
      </c>
      <c r="K463" t="n">
        <v>218230</v>
      </c>
      <c r="L463" t="n">
        <v>199480</v>
      </c>
      <c r="M463" t="n">
        <v>180730</v>
      </c>
    </row>
    <row r="464">
      <c r="A464" t="n">
        <v>5740</v>
      </c>
      <c r="B464" t="n">
        <v>5760</v>
      </c>
      <c r="C464" t="n">
        <v>439250</v>
      </c>
      <c r="D464" t="n">
        <v>409940</v>
      </c>
      <c r="E464" t="n">
        <v>333310</v>
      </c>
      <c r="F464" t="n">
        <v>314560</v>
      </c>
      <c r="G464" t="n">
        <v>295810</v>
      </c>
      <c r="H464" t="n">
        <v>277060</v>
      </c>
      <c r="I464" t="n">
        <v>258310</v>
      </c>
      <c r="J464" t="n">
        <v>239560</v>
      </c>
      <c r="K464" t="n">
        <v>220810</v>
      </c>
      <c r="L464" t="n">
        <v>202060</v>
      </c>
      <c r="M464" t="n">
        <v>183310</v>
      </c>
    </row>
    <row r="465">
      <c r="A465" t="n">
        <v>5760</v>
      </c>
      <c r="B465" t="n">
        <v>5780</v>
      </c>
      <c r="C465" t="n">
        <v>442060</v>
      </c>
      <c r="D465" t="n">
        <v>412730</v>
      </c>
      <c r="E465" t="n">
        <v>335890</v>
      </c>
      <c r="F465" t="n">
        <v>317140</v>
      </c>
      <c r="G465" t="n">
        <v>298390</v>
      </c>
      <c r="H465" t="n">
        <v>279640</v>
      </c>
      <c r="I465" t="n">
        <v>260890</v>
      </c>
      <c r="J465" t="n">
        <v>242140</v>
      </c>
      <c r="K465" t="n">
        <v>223390</v>
      </c>
      <c r="L465" t="n">
        <v>204640</v>
      </c>
      <c r="M465" t="n">
        <v>185890</v>
      </c>
    </row>
    <row r="466">
      <c r="A466" t="n">
        <v>5780</v>
      </c>
      <c r="B466" t="n">
        <v>5800</v>
      </c>
      <c r="C466" t="n">
        <v>444860</v>
      </c>
      <c r="D466" t="n">
        <v>415520</v>
      </c>
      <c r="E466" t="n">
        <v>338470</v>
      </c>
      <c r="F466" t="n">
        <v>319720</v>
      </c>
      <c r="G466" t="n">
        <v>300970</v>
      </c>
      <c r="H466" t="n">
        <v>282220</v>
      </c>
      <c r="I466" t="n">
        <v>263470</v>
      </c>
      <c r="J466" t="n">
        <v>244720</v>
      </c>
      <c r="K466" t="n">
        <v>225970</v>
      </c>
      <c r="L466" t="n">
        <v>207220</v>
      </c>
      <c r="M466" t="n">
        <v>188470</v>
      </c>
    </row>
    <row r="467">
      <c r="A467" t="n">
        <v>5800</v>
      </c>
      <c r="B467" t="n">
        <v>5820</v>
      </c>
      <c r="C467" t="n">
        <v>447670</v>
      </c>
      <c r="D467" t="n">
        <v>418310</v>
      </c>
      <c r="E467" t="n">
        <v>341050</v>
      </c>
      <c r="F467" t="n">
        <v>322300</v>
      </c>
      <c r="G467" t="n">
        <v>303550</v>
      </c>
      <c r="H467" t="n">
        <v>284800</v>
      </c>
      <c r="I467" t="n">
        <v>266050</v>
      </c>
      <c r="J467" t="n">
        <v>247300</v>
      </c>
      <c r="K467" t="n">
        <v>228550</v>
      </c>
      <c r="L467" t="n">
        <v>209800</v>
      </c>
      <c r="M467" t="n">
        <v>191050</v>
      </c>
    </row>
    <row r="468">
      <c r="A468" t="n">
        <v>5820</v>
      </c>
      <c r="B468" t="n">
        <v>5840</v>
      </c>
      <c r="C468" t="n">
        <v>450470</v>
      </c>
      <c r="D468" t="n">
        <v>421100</v>
      </c>
      <c r="E468" t="n">
        <v>343630</v>
      </c>
      <c r="F468" t="n">
        <v>324880</v>
      </c>
      <c r="G468" t="n">
        <v>306130</v>
      </c>
      <c r="H468" t="n">
        <v>287380</v>
      </c>
      <c r="I468" t="n">
        <v>268630</v>
      </c>
      <c r="J468" t="n">
        <v>249880</v>
      </c>
      <c r="K468" t="n">
        <v>231130</v>
      </c>
      <c r="L468" t="n">
        <v>212380</v>
      </c>
      <c r="M468" t="n">
        <v>193630</v>
      </c>
    </row>
    <row r="469">
      <c r="A469" t="n">
        <v>5840</v>
      </c>
      <c r="B469" t="n">
        <v>5860</v>
      </c>
      <c r="C469" t="n">
        <v>470380</v>
      </c>
      <c r="D469" t="n">
        <v>441000</v>
      </c>
      <c r="E469" t="n">
        <v>372100</v>
      </c>
      <c r="F469" t="n">
        <v>353350</v>
      </c>
      <c r="G469" t="n">
        <v>334600</v>
      </c>
      <c r="H469" t="n">
        <v>315850</v>
      </c>
      <c r="I469" t="n">
        <v>297100</v>
      </c>
      <c r="J469" t="n">
        <v>278350</v>
      </c>
      <c r="K469" t="n">
        <v>259600</v>
      </c>
      <c r="L469" t="n">
        <v>240850</v>
      </c>
      <c r="M469" t="n">
        <v>222100</v>
      </c>
    </row>
    <row r="470">
      <c r="A470" t="n">
        <v>5860</v>
      </c>
      <c r="B470" t="n">
        <v>5880</v>
      </c>
      <c r="C470" t="n">
        <v>475720</v>
      </c>
      <c r="D470" t="n">
        <v>446320</v>
      </c>
      <c r="E470" t="n">
        <v>377240</v>
      </c>
      <c r="F470" t="n">
        <v>358490</v>
      </c>
      <c r="G470" t="n">
        <v>339740</v>
      </c>
      <c r="H470" t="n">
        <v>320990</v>
      </c>
      <c r="I470" t="n">
        <v>302240</v>
      </c>
      <c r="J470" t="n">
        <v>283490</v>
      </c>
      <c r="K470" t="n">
        <v>264740</v>
      </c>
      <c r="L470" t="n">
        <v>245990</v>
      </c>
      <c r="M470" t="n">
        <v>227240</v>
      </c>
    </row>
    <row r="471">
      <c r="A471" t="n">
        <v>5880</v>
      </c>
      <c r="B471" t="n">
        <v>5900</v>
      </c>
      <c r="C471" t="n">
        <v>478690</v>
      </c>
      <c r="D471" t="n">
        <v>449140</v>
      </c>
      <c r="E471" t="n">
        <v>379880</v>
      </c>
      <c r="F471" t="n">
        <v>361130</v>
      </c>
      <c r="G471" t="n">
        <v>342380</v>
      </c>
      <c r="H471" t="n">
        <v>323630</v>
      </c>
      <c r="I471" t="n">
        <v>304880</v>
      </c>
      <c r="J471" t="n">
        <v>286130</v>
      </c>
      <c r="K471" t="n">
        <v>267380</v>
      </c>
      <c r="L471" t="n">
        <v>248630</v>
      </c>
      <c r="M471" t="n">
        <v>229880</v>
      </c>
    </row>
    <row r="472">
      <c r="A472" t="n">
        <v>5900</v>
      </c>
      <c r="B472" t="n">
        <v>5920</v>
      </c>
      <c r="C472" t="n">
        <v>483220</v>
      </c>
      <c r="D472" t="n">
        <v>451960</v>
      </c>
      <c r="E472" t="n">
        <v>382520</v>
      </c>
      <c r="F472" t="n">
        <v>363770</v>
      </c>
      <c r="G472" t="n">
        <v>345020</v>
      </c>
      <c r="H472" t="n">
        <v>326270</v>
      </c>
      <c r="I472" t="n">
        <v>307520</v>
      </c>
      <c r="J472" t="n">
        <v>288770</v>
      </c>
      <c r="K472" t="n">
        <v>270020</v>
      </c>
      <c r="L472" t="n">
        <v>251270</v>
      </c>
      <c r="M472" t="n">
        <v>232520</v>
      </c>
    </row>
    <row r="473">
      <c r="A473" t="n">
        <v>5920</v>
      </c>
      <c r="B473" t="n">
        <v>5940</v>
      </c>
      <c r="C473" t="n">
        <v>487760</v>
      </c>
      <c r="D473" t="n">
        <v>454780</v>
      </c>
      <c r="E473" t="n">
        <v>385160</v>
      </c>
      <c r="F473" t="n">
        <v>366410</v>
      </c>
      <c r="G473" t="n">
        <v>347660</v>
      </c>
      <c r="H473" t="n">
        <v>328910</v>
      </c>
      <c r="I473" t="n">
        <v>310160</v>
      </c>
      <c r="J473" t="n">
        <v>291410</v>
      </c>
      <c r="K473" t="n">
        <v>272660</v>
      </c>
      <c r="L473" t="n">
        <v>253910</v>
      </c>
      <c r="M473" t="n">
        <v>235160</v>
      </c>
    </row>
    <row r="474">
      <c r="A474" t="n">
        <v>5940</v>
      </c>
      <c r="B474" t="n">
        <v>5960</v>
      </c>
      <c r="C474" t="n">
        <v>492300</v>
      </c>
      <c r="D474" t="n">
        <v>457600</v>
      </c>
      <c r="E474" t="n">
        <v>387800</v>
      </c>
      <c r="F474" t="n">
        <v>369050</v>
      </c>
      <c r="G474" t="n">
        <v>350300</v>
      </c>
      <c r="H474" t="n">
        <v>331550</v>
      </c>
      <c r="I474" t="n">
        <v>312800</v>
      </c>
      <c r="J474" t="n">
        <v>294050</v>
      </c>
      <c r="K474" t="n">
        <v>275300</v>
      </c>
      <c r="L474" t="n">
        <v>256550</v>
      </c>
      <c r="M474" t="n">
        <v>237800</v>
      </c>
    </row>
    <row r="475">
      <c r="A475" t="n">
        <v>5960</v>
      </c>
      <c r="B475" t="n">
        <v>5980</v>
      </c>
      <c r="C475" t="n">
        <v>496830</v>
      </c>
      <c r="D475" t="n">
        <v>460420</v>
      </c>
      <c r="E475" t="n">
        <v>390440</v>
      </c>
      <c r="F475" t="n">
        <v>371690</v>
      </c>
      <c r="G475" t="n">
        <v>352940</v>
      </c>
      <c r="H475" t="n">
        <v>334190</v>
      </c>
      <c r="I475" t="n">
        <v>315440</v>
      </c>
      <c r="J475" t="n">
        <v>296690</v>
      </c>
      <c r="K475" t="n">
        <v>277940</v>
      </c>
      <c r="L475" t="n">
        <v>259190</v>
      </c>
      <c r="M475" t="n">
        <v>240440</v>
      </c>
    </row>
    <row r="476">
      <c r="A476" t="n">
        <v>5980</v>
      </c>
      <c r="B476" t="n">
        <v>6000</v>
      </c>
      <c r="C476" t="n">
        <v>501370</v>
      </c>
      <c r="D476" t="n">
        <v>463240</v>
      </c>
      <c r="E476" t="n">
        <v>393080</v>
      </c>
      <c r="F476" t="n">
        <v>374330</v>
      </c>
      <c r="G476" t="n">
        <v>355580</v>
      </c>
      <c r="H476" t="n">
        <v>336830</v>
      </c>
      <c r="I476" t="n">
        <v>318080</v>
      </c>
      <c r="J476" t="n">
        <v>299330</v>
      </c>
      <c r="K476" t="n">
        <v>280580</v>
      </c>
      <c r="L476" t="n">
        <v>261830</v>
      </c>
      <c r="M476" t="n">
        <v>243080</v>
      </c>
    </row>
    <row r="477">
      <c r="A477" t="n">
        <v>6000</v>
      </c>
      <c r="B477" t="n">
        <v>6020</v>
      </c>
      <c r="C477" t="n">
        <v>505900</v>
      </c>
      <c r="D477" t="n">
        <v>466060</v>
      </c>
      <c r="E477" t="n">
        <v>395720</v>
      </c>
      <c r="F477" t="n">
        <v>376970</v>
      </c>
      <c r="G477" t="n">
        <v>358220</v>
      </c>
      <c r="H477" t="n">
        <v>339470</v>
      </c>
      <c r="I477" t="n">
        <v>320720</v>
      </c>
      <c r="J477" t="n">
        <v>301970</v>
      </c>
      <c r="K477" t="n">
        <v>283220</v>
      </c>
      <c r="L477" t="n">
        <v>264470</v>
      </c>
      <c r="M477" t="n">
        <v>245720</v>
      </c>
    </row>
    <row r="478">
      <c r="A478" t="n">
        <v>6020</v>
      </c>
      <c r="B478" t="n">
        <v>6040</v>
      </c>
      <c r="C478" t="n">
        <v>510440</v>
      </c>
      <c r="D478" t="n">
        <v>468880</v>
      </c>
      <c r="E478" t="n">
        <v>398360</v>
      </c>
      <c r="F478" t="n">
        <v>379610</v>
      </c>
      <c r="G478" t="n">
        <v>360860</v>
      </c>
      <c r="H478" t="n">
        <v>342110</v>
      </c>
      <c r="I478" t="n">
        <v>323360</v>
      </c>
      <c r="J478" t="n">
        <v>304610</v>
      </c>
      <c r="K478" t="n">
        <v>285860</v>
      </c>
      <c r="L478" t="n">
        <v>267110</v>
      </c>
      <c r="M478" t="n">
        <v>248360</v>
      </c>
    </row>
    <row r="479">
      <c r="A479" t="n">
        <v>6040</v>
      </c>
      <c r="B479" t="n">
        <v>6060</v>
      </c>
      <c r="C479" t="n">
        <v>514980</v>
      </c>
      <c r="D479" t="n">
        <v>471700</v>
      </c>
      <c r="E479" t="n">
        <v>401000</v>
      </c>
      <c r="F479" t="n">
        <v>382250</v>
      </c>
      <c r="G479" t="n">
        <v>363500</v>
      </c>
      <c r="H479" t="n">
        <v>344750</v>
      </c>
      <c r="I479" t="n">
        <v>326000</v>
      </c>
      <c r="J479" t="n">
        <v>307250</v>
      </c>
      <c r="K479" t="n">
        <v>288500</v>
      </c>
      <c r="L479" t="n">
        <v>269750</v>
      </c>
      <c r="M479" t="n">
        <v>251000</v>
      </c>
    </row>
    <row r="480">
      <c r="A480" t="n">
        <v>6060</v>
      </c>
      <c r="B480" t="n">
        <v>6080</v>
      </c>
      <c r="C480" t="n">
        <v>519510</v>
      </c>
      <c r="D480" t="n">
        <v>474520</v>
      </c>
      <c r="E480" t="n">
        <v>403640</v>
      </c>
      <c r="F480" t="n">
        <v>384890</v>
      </c>
      <c r="G480" t="n">
        <v>366140</v>
      </c>
      <c r="H480" t="n">
        <v>347390</v>
      </c>
      <c r="I480" t="n">
        <v>328640</v>
      </c>
      <c r="J480" t="n">
        <v>309890</v>
      </c>
      <c r="K480" t="n">
        <v>291140</v>
      </c>
      <c r="L480" t="n">
        <v>272390</v>
      </c>
      <c r="M480" t="n">
        <v>253640</v>
      </c>
    </row>
    <row r="481">
      <c r="A481" t="n">
        <v>6080</v>
      </c>
      <c r="B481" t="n">
        <v>6100</v>
      </c>
      <c r="C481" t="n">
        <v>524050</v>
      </c>
      <c r="D481" t="n">
        <v>477340</v>
      </c>
      <c r="E481" t="n">
        <v>406280</v>
      </c>
      <c r="F481" t="n">
        <v>387530</v>
      </c>
      <c r="G481" t="n">
        <v>368780</v>
      </c>
      <c r="H481" t="n">
        <v>350030</v>
      </c>
      <c r="I481" t="n">
        <v>331280</v>
      </c>
      <c r="J481" t="n">
        <v>312530</v>
      </c>
      <c r="K481" t="n">
        <v>293780</v>
      </c>
      <c r="L481" t="n">
        <v>275030</v>
      </c>
      <c r="M481" t="n">
        <v>256280</v>
      </c>
    </row>
    <row r="482">
      <c r="A482" t="n">
        <v>6100</v>
      </c>
      <c r="B482" t="n">
        <v>6120</v>
      </c>
      <c r="C482" t="n">
        <v>528580</v>
      </c>
      <c r="D482" t="n">
        <v>481250</v>
      </c>
      <c r="E482" t="n">
        <v>408920</v>
      </c>
      <c r="F482" t="n">
        <v>390170</v>
      </c>
      <c r="G482" t="n">
        <v>371420</v>
      </c>
      <c r="H482" t="n">
        <v>352670</v>
      </c>
      <c r="I482" t="n">
        <v>333920</v>
      </c>
      <c r="J482" t="n">
        <v>315170</v>
      </c>
      <c r="K482" t="n">
        <v>296420</v>
      </c>
      <c r="L482" t="n">
        <v>277670</v>
      </c>
      <c r="M482" t="n">
        <v>258920</v>
      </c>
    </row>
    <row r="483">
      <c r="A483" t="n">
        <v>6120</v>
      </c>
      <c r="B483" t="n">
        <v>6140</v>
      </c>
      <c r="C483" t="n">
        <v>533120</v>
      </c>
      <c r="D483" t="n">
        <v>485760</v>
      </c>
      <c r="E483" t="n">
        <v>411560</v>
      </c>
      <c r="F483" t="n">
        <v>392810</v>
      </c>
      <c r="G483" t="n">
        <v>374060</v>
      </c>
      <c r="H483" t="n">
        <v>355310</v>
      </c>
      <c r="I483" t="n">
        <v>336560</v>
      </c>
      <c r="J483" t="n">
        <v>317810</v>
      </c>
      <c r="K483" t="n">
        <v>299060</v>
      </c>
      <c r="L483" t="n">
        <v>280310</v>
      </c>
      <c r="M483" t="n">
        <v>261560</v>
      </c>
    </row>
    <row r="484">
      <c r="A484" t="n">
        <v>6140</v>
      </c>
      <c r="B484" t="n">
        <v>6160</v>
      </c>
      <c r="C484" t="n">
        <v>537660</v>
      </c>
      <c r="D484" t="n">
        <v>490280</v>
      </c>
      <c r="E484" t="n">
        <v>414200</v>
      </c>
      <c r="F484" t="n">
        <v>395450</v>
      </c>
      <c r="G484" t="n">
        <v>376700</v>
      </c>
      <c r="H484" t="n">
        <v>357950</v>
      </c>
      <c r="I484" t="n">
        <v>339200</v>
      </c>
      <c r="J484" t="n">
        <v>320450</v>
      </c>
      <c r="K484" t="n">
        <v>301700</v>
      </c>
      <c r="L484" t="n">
        <v>282950</v>
      </c>
      <c r="M484" t="n">
        <v>264200</v>
      </c>
    </row>
    <row r="485">
      <c r="A485" t="n">
        <v>6160</v>
      </c>
      <c r="B485" t="n">
        <v>6180</v>
      </c>
      <c r="C485" t="n">
        <v>542190</v>
      </c>
      <c r="D485" t="n">
        <v>494790</v>
      </c>
      <c r="E485" t="n">
        <v>416840</v>
      </c>
      <c r="F485" t="n">
        <v>398090</v>
      </c>
      <c r="G485" t="n">
        <v>379340</v>
      </c>
      <c r="H485" t="n">
        <v>360590</v>
      </c>
      <c r="I485" t="n">
        <v>341840</v>
      </c>
      <c r="J485" t="n">
        <v>323090</v>
      </c>
      <c r="K485" t="n">
        <v>304340</v>
      </c>
      <c r="L485" t="n">
        <v>285590</v>
      </c>
      <c r="M485" t="n">
        <v>266840</v>
      </c>
    </row>
    <row r="486">
      <c r="A486" t="n">
        <v>6180</v>
      </c>
      <c r="B486" t="n">
        <v>6200</v>
      </c>
      <c r="C486" t="n">
        <v>546730</v>
      </c>
      <c r="D486" t="n">
        <v>499300</v>
      </c>
      <c r="E486" t="n">
        <v>419480</v>
      </c>
      <c r="F486" t="n">
        <v>400730</v>
      </c>
      <c r="G486" t="n">
        <v>381980</v>
      </c>
      <c r="H486" t="n">
        <v>363230</v>
      </c>
      <c r="I486" t="n">
        <v>344480</v>
      </c>
      <c r="J486" t="n">
        <v>325730</v>
      </c>
      <c r="K486" t="n">
        <v>306980</v>
      </c>
      <c r="L486" t="n">
        <v>288230</v>
      </c>
      <c r="M486" t="n">
        <v>269480</v>
      </c>
    </row>
    <row r="487">
      <c r="A487" t="n">
        <v>6200</v>
      </c>
      <c r="B487" t="n">
        <v>6220</v>
      </c>
      <c r="C487" t="n">
        <v>551260</v>
      </c>
      <c r="D487" t="n">
        <v>503810</v>
      </c>
      <c r="E487" t="n">
        <v>422120</v>
      </c>
      <c r="F487" t="n">
        <v>403370</v>
      </c>
      <c r="G487" t="n">
        <v>384620</v>
      </c>
      <c r="H487" t="n">
        <v>365870</v>
      </c>
      <c r="I487" t="n">
        <v>347120</v>
      </c>
      <c r="J487" t="n">
        <v>328370</v>
      </c>
      <c r="K487" t="n">
        <v>309620</v>
      </c>
      <c r="L487" t="n">
        <v>290870</v>
      </c>
      <c r="M487" t="n">
        <v>272120</v>
      </c>
    </row>
    <row r="488">
      <c r="A488" t="n">
        <v>6220</v>
      </c>
      <c r="B488" t="n">
        <v>6240</v>
      </c>
      <c r="C488" t="n">
        <v>555800</v>
      </c>
      <c r="D488" t="n">
        <v>508320</v>
      </c>
      <c r="E488" t="n">
        <v>424760</v>
      </c>
      <c r="F488" t="n">
        <v>406010</v>
      </c>
      <c r="G488" t="n">
        <v>387260</v>
      </c>
      <c r="H488" t="n">
        <v>368510</v>
      </c>
      <c r="I488" t="n">
        <v>349760</v>
      </c>
      <c r="J488" t="n">
        <v>331010</v>
      </c>
      <c r="K488" t="n">
        <v>312260</v>
      </c>
      <c r="L488" t="n">
        <v>293510</v>
      </c>
      <c r="M488" t="n">
        <v>274760</v>
      </c>
    </row>
    <row r="489">
      <c r="A489" t="n">
        <v>6240</v>
      </c>
      <c r="B489" t="n">
        <v>6260</v>
      </c>
      <c r="C489" t="n">
        <v>560340</v>
      </c>
      <c r="D489" t="n">
        <v>512840</v>
      </c>
      <c r="E489" t="n">
        <v>427400</v>
      </c>
      <c r="F489" t="n">
        <v>408650</v>
      </c>
      <c r="G489" t="n">
        <v>389900</v>
      </c>
      <c r="H489" t="n">
        <v>371150</v>
      </c>
      <c r="I489" t="n">
        <v>352400</v>
      </c>
      <c r="J489" t="n">
        <v>333650</v>
      </c>
      <c r="K489" t="n">
        <v>314900</v>
      </c>
      <c r="L489" t="n">
        <v>296150</v>
      </c>
      <c r="M489" t="n">
        <v>277400</v>
      </c>
    </row>
    <row r="490">
      <c r="A490" t="n">
        <v>6260</v>
      </c>
      <c r="B490" t="n">
        <v>6280</v>
      </c>
      <c r="C490" t="n">
        <v>564870</v>
      </c>
      <c r="D490" t="n">
        <v>517350</v>
      </c>
      <c r="E490" t="n">
        <v>430040</v>
      </c>
      <c r="F490" t="n">
        <v>411290</v>
      </c>
      <c r="G490" t="n">
        <v>392540</v>
      </c>
      <c r="H490" t="n">
        <v>373790</v>
      </c>
      <c r="I490" t="n">
        <v>355040</v>
      </c>
      <c r="J490" t="n">
        <v>336290</v>
      </c>
      <c r="K490" t="n">
        <v>317540</v>
      </c>
      <c r="L490" t="n">
        <v>298790</v>
      </c>
      <c r="M490" t="n">
        <v>280040</v>
      </c>
    </row>
    <row r="491">
      <c r="A491" t="n">
        <v>6280</v>
      </c>
      <c r="B491" t="n">
        <v>6300</v>
      </c>
      <c r="C491" t="n">
        <v>569410</v>
      </c>
      <c r="D491" t="n">
        <v>521860</v>
      </c>
      <c r="E491" t="n">
        <v>432680</v>
      </c>
      <c r="F491" t="n">
        <v>413930</v>
      </c>
      <c r="G491" t="n">
        <v>395180</v>
      </c>
      <c r="H491" t="n">
        <v>376430</v>
      </c>
      <c r="I491" t="n">
        <v>357680</v>
      </c>
      <c r="J491" t="n">
        <v>338930</v>
      </c>
      <c r="K491" t="n">
        <v>320180</v>
      </c>
      <c r="L491" t="n">
        <v>301430</v>
      </c>
      <c r="M491" t="n">
        <v>282680</v>
      </c>
    </row>
    <row r="492">
      <c r="A492" t="n">
        <v>6300</v>
      </c>
      <c r="B492" t="n">
        <v>6320</v>
      </c>
      <c r="C492" t="n">
        <v>573940</v>
      </c>
      <c r="D492" t="n">
        <v>526370</v>
      </c>
      <c r="E492" t="n">
        <v>435320</v>
      </c>
      <c r="F492" t="n">
        <v>416570</v>
      </c>
      <c r="G492" t="n">
        <v>397820</v>
      </c>
      <c r="H492" t="n">
        <v>379070</v>
      </c>
      <c r="I492" t="n">
        <v>360320</v>
      </c>
      <c r="J492" t="n">
        <v>341570</v>
      </c>
      <c r="K492" t="n">
        <v>322820</v>
      </c>
      <c r="L492" t="n">
        <v>304070</v>
      </c>
      <c r="M492" t="n">
        <v>285320</v>
      </c>
    </row>
    <row r="493">
      <c r="A493" t="n">
        <v>6320</v>
      </c>
      <c r="B493" t="n">
        <v>6340</v>
      </c>
      <c r="C493" t="n">
        <v>578480</v>
      </c>
      <c r="D493" t="n">
        <v>530880</v>
      </c>
      <c r="E493" t="n">
        <v>437960</v>
      </c>
      <c r="F493" t="n">
        <v>419210</v>
      </c>
      <c r="G493" t="n">
        <v>400460</v>
      </c>
      <c r="H493" t="n">
        <v>381710</v>
      </c>
      <c r="I493" t="n">
        <v>362960</v>
      </c>
      <c r="J493" t="n">
        <v>344210</v>
      </c>
      <c r="K493" t="n">
        <v>325460</v>
      </c>
      <c r="L493" t="n">
        <v>306710</v>
      </c>
      <c r="M493" t="n">
        <v>287960</v>
      </c>
    </row>
    <row r="494">
      <c r="A494" t="n">
        <v>6340</v>
      </c>
      <c r="B494" t="n">
        <v>6360</v>
      </c>
      <c r="C494" t="n">
        <v>583020</v>
      </c>
      <c r="D494" t="n">
        <v>535400</v>
      </c>
      <c r="E494" t="n">
        <v>440600</v>
      </c>
      <c r="F494" t="n">
        <v>421850</v>
      </c>
      <c r="G494" t="n">
        <v>403100</v>
      </c>
      <c r="H494" t="n">
        <v>384350</v>
      </c>
      <c r="I494" t="n">
        <v>365600</v>
      </c>
      <c r="J494" t="n">
        <v>346850</v>
      </c>
      <c r="K494" t="n">
        <v>328100</v>
      </c>
      <c r="L494" t="n">
        <v>309350</v>
      </c>
      <c r="M494" t="n">
        <v>290600</v>
      </c>
    </row>
    <row r="495">
      <c r="A495" t="n">
        <v>6360</v>
      </c>
      <c r="B495" t="n">
        <v>6380</v>
      </c>
      <c r="C495" t="n">
        <v>587550</v>
      </c>
      <c r="D495" t="n">
        <v>539910</v>
      </c>
      <c r="E495" t="n">
        <v>443240</v>
      </c>
      <c r="F495" t="n">
        <v>424490</v>
      </c>
      <c r="G495" t="n">
        <v>405740</v>
      </c>
      <c r="H495" t="n">
        <v>386990</v>
      </c>
      <c r="I495" t="n">
        <v>368240</v>
      </c>
      <c r="J495" t="n">
        <v>349490</v>
      </c>
      <c r="K495" t="n">
        <v>330740</v>
      </c>
      <c r="L495" t="n">
        <v>311990</v>
      </c>
      <c r="M495" t="n">
        <v>293240</v>
      </c>
    </row>
    <row r="496">
      <c r="A496" t="n">
        <v>6380</v>
      </c>
      <c r="B496" t="n">
        <v>6400</v>
      </c>
      <c r="C496" t="n">
        <v>592090</v>
      </c>
      <c r="D496" t="n">
        <v>544420</v>
      </c>
      <c r="E496" t="n">
        <v>445880</v>
      </c>
      <c r="F496" t="n">
        <v>427130</v>
      </c>
      <c r="G496" t="n">
        <v>408380</v>
      </c>
      <c r="H496" t="n">
        <v>389630</v>
      </c>
      <c r="I496" t="n">
        <v>370880</v>
      </c>
      <c r="J496" t="n">
        <v>352130</v>
      </c>
      <c r="K496" t="n">
        <v>333380</v>
      </c>
      <c r="L496" t="n">
        <v>314630</v>
      </c>
      <c r="M496" t="n">
        <v>295880</v>
      </c>
    </row>
    <row r="497">
      <c r="A497" t="n">
        <v>6400</v>
      </c>
      <c r="B497" t="n">
        <v>6420</v>
      </c>
      <c r="C497" t="n">
        <v>596620</v>
      </c>
      <c r="D497" t="n">
        <v>548930</v>
      </c>
      <c r="E497" t="n">
        <v>448520</v>
      </c>
      <c r="F497" t="n">
        <v>429770</v>
      </c>
      <c r="G497" t="n">
        <v>411020</v>
      </c>
      <c r="H497" t="n">
        <v>392270</v>
      </c>
      <c r="I497" t="n">
        <v>373520</v>
      </c>
      <c r="J497" t="n">
        <v>354770</v>
      </c>
      <c r="K497" t="n">
        <v>336020</v>
      </c>
      <c r="L497" t="n">
        <v>317270</v>
      </c>
      <c r="M497" t="n">
        <v>298520</v>
      </c>
    </row>
    <row r="498">
      <c r="A498" t="n">
        <v>6420</v>
      </c>
      <c r="B498" t="n">
        <v>6440</v>
      </c>
      <c r="C498" t="n">
        <v>601160</v>
      </c>
      <c r="D498" t="n">
        <v>553440</v>
      </c>
      <c r="E498" t="n">
        <v>451160</v>
      </c>
      <c r="F498" t="n">
        <v>432410</v>
      </c>
      <c r="G498" t="n">
        <v>413660</v>
      </c>
      <c r="H498" t="n">
        <v>394910</v>
      </c>
      <c r="I498" t="n">
        <v>376160</v>
      </c>
      <c r="J498" t="n">
        <v>357410</v>
      </c>
      <c r="K498" t="n">
        <v>338660</v>
      </c>
      <c r="L498" t="n">
        <v>319910</v>
      </c>
      <c r="M498" t="n">
        <v>301160</v>
      </c>
    </row>
    <row r="499">
      <c r="A499" t="n">
        <v>6440</v>
      </c>
      <c r="B499" t="n">
        <v>6460</v>
      </c>
      <c r="C499" t="n">
        <v>605700</v>
      </c>
      <c r="D499" t="n">
        <v>557960</v>
      </c>
      <c r="E499" t="n">
        <v>453800</v>
      </c>
      <c r="F499" t="n">
        <v>435050</v>
      </c>
      <c r="G499" t="n">
        <v>416300</v>
      </c>
      <c r="H499" t="n">
        <v>397550</v>
      </c>
      <c r="I499" t="n">
        <v>378800</v>
      </c>
      <c r="J499" t="n">
        <v>360050</v>
      </c>
      <c r="K499" t="n">
        <v>341300</v>
      </c>
      <c r="L499" t="n">
        <v>322550</v>
      </c>
      <c r="M499" t="n">
        <v>303800</v>
      </c>
    </row>
    <row r="500">
      <c r="A500" t="n">
        <v>6460</v>
      </c>
      <c r="B500" t="n">
        <v>6480</v>
      </c>
      <c r="C500" t="n">
        <v>610230</v>
      </c>
      <c r="D500" t="n">
        <v>562470</v>
      </c>
      <c r="E500" t="n">
        <v>456440</v>
      </c>
      <c r="F500" t="n">
        <v>437690</v>
      </c>
      <c r="G500" t="n">
        <v>418940</v>
      </c>
      <c r="H500" t="n">
        <v>400190</v>
      </c>
      <c r="I500" t="n">
        <v>381440</v>
      </c>
      <c r="J500" t="n">
        <v>362690</v>
      </c>
      <c r="K500" t="n">
        <v>343940</v>
      </c>
      <c r="L500" t="n">
        <v>325190</v>
      </c>
      <c r="M500" t="n">
        <v>306440</v>
      </c>
    </row>
    <row r="501">
      <c r="A501" t="n">
        <v>6480</v>
      </c>
      <c r="B501" t="n">
        <v>6500</v>
      </c>
      <c r="C501" t="n">
        <v>614770</v>
      </c>
      <c r="D501" t="n">
        <v>566980</v>
      </c>
      <c r="E501" t="n">
        <v>459080</v>
      </c>
      <c r="F501" t="n">
        <v>440330</v>
      </c>
      <c r="G501" t="n">
        <v>421580</v>
      </c>
      <c r="H501" t="n">
        <v>402830</v>
      </c>
      <c r="I501" t="n">
        <v>384080</v>
      </c>
      <c r="J501" t="n">
        <v>365330</v>
      </c>
      <c r="K501" t="n">
        <v>346580</v>
      </c>
      <c r="L501" t="n">
        <v>327830</v>
      </c>
      <c r="M501" t="n">
        <v>309080</v>
      </c>
    </row>
    <row r="502">
      <c r="A502" t="n">
        <v>6500</v>
      </c>
      <c r="B502" t="n">
        <v>6520</v>
      </c>
      <c r="C502" t="n">
        <v>619300</v>
      </c>
      <c r="D502" t="n">
        <v>571490</v>
      </c>
      <c r="E502" t="n">
        <v>461720</v>
      </c>
      <c r="F502" t="n">
        <v>442970</v>
      </c>
      <c r="G502" t="n">
        <v>424220</v>
      </c>
      <c r="H502" t="n">
        <v>405470</v>
      </c>
      <c r="I502" t="n">
        <v>386720</v>
      </c>
      <c r="J502" t="n">
        <v>367970</v>
      </c>
      <c r="K502" t="n">
        <v>349220</v>
      </c>
      <c r="L502" t="n">
        <v>330470</v>
      </c>
      <c r="M502" t="n">
        <v>311720</v>
      </c>
    </row>
    <row r="503">
      <c r="A503" t="n">
        <v>6520</v>
      </c>
      <c r="B503" t="n">
        <v>6540</v>
      </c>
      <c r="C503" t="n">
        <v>623840</v>
      </c>
      <c r="D503" t="n">
        <v>576000</v>
      </c>
      <c r="E503" t="n">
        <v>464360</v>
      </c>
      <c r="F503" t="n">
        <v>445610</v>
      </c>
      <c r="G503" t="n">
        <v>426860</v>
      </c>
      <c r="H503" t="n">
        <v>408110</v>
      </c>
      <c r="I503" t="n">
        <v>389360</v>
      </c>
      <c r="J503" t="n">
        <v>370610</v>
      </c>
      <c r="K503" t="n">
        <v>351860</v>
      </c>
      <c r="L503" t="n">
        <v>333110</v>
      </c>
      <c r="M503" t="n">
        <v>314360</v>
      </c>
    </row>
    <row r="504">
      <c r="A504" t="n">
        <v>6540</v>
      </c>
      <c r="B504" t="n">
        <v>6560</v>
      </c>
      <c r="C504" t="n">
        <v>628380</v>
      </c>
      <c r="D504" t="n">
        <v>580520</v>
      </c>
      <c r="E504" t="n">
        <v>467000</v>
      </c>
      <c r="F504" t="n">
        <v>448250</v>
      </c>
      <c r="G504" t="n">
        <v>429500</v>
      </c>
      <c r="H504" t="n">
        <v>410750</v>
      </c>
      <c r="I504" t="n">
        <v>392000</v>
      </c>
      <c r="J504" t="n">
        <v>373250</v>
      </c>
      <c r="K504" t="n">
        <v>354500</v>
      </c>
      <c r="L504" t="n">
        <v>335750</v>
      </c>
      <c r="M504" t="n">
        <v>317000</v>
      </c>
    </row>
    <row r="505">
      <c r="A505" t="n">
        <v>6560</v>
      </c>
      <c r="B505" t="n">
        <v>6580</v>
      </c>
      <c r="C505" t="n">
        <v>632910</v>
      </c>
      <c r="D505" t="n">
        <v>585030</v>
      </c>
      <c r="E505" t="n">
        <v>469640</v>
      </c>
      <c r="F505" t="n">
        <v>450890</v>
      </c>
      <c r="G505" t="n">
        <v>432140</v>
      </c>
      <c r="H505" t="n">
        <v>413390</v>
      </c>
      <c r="I505" t="n">
        <v>394640</v>
      </c>
      <c r="J505" t="n">
        <v>375890</v>
      </c>
      <c r="K505" t="n">
        <v>357140</v>
      </c>
      <c r="L505" t="n">
        <v>338390</v>
      </c>
      <c r="M505" t="n">
        <v>319640</v>
      </c>
    </row>
    <row r="506">
      <c r="A506" t="n">
        <v>6580</v>
      </c>
      <c r="B506" t="n">
        <v>6600</v>
      </c>
      <c r="C506" t="n">
        <v>637450</v>
      </c>
      <c r="D506" t="n">
        <v>589540</v>
      </c>
      <c r="E506" t="n">
        <v>472280</v>
      </c>
      <c r="F506" t="n">
        <v>453530</v>
      </c>
      <c r="G506" t="n">
        <v>434780</v>
      </c>
      <c r="H506" t="n">
        <v>416030</v>
      </c>
      <c r="I506" t="n">
        <v>397280</v>
      </c>
      <c r="J506" t="n">
        <v>378530</v>
      </c>
      <c r="K506" t="n">
        <v>359780</v>
      </c>
      <c r="L506" t="n">
        <v>341030</v>
      </c>
      <c r="M506" t="n">
        <v>322280</v>
      </c>
    </row>
    <row r="507">
      <c r="A507" t="n">
        <v>6600</v>
      </c>
      <c r="B507" t="n">
        <v>6620</v>
      </c>
      <c r="C507" t="n">
        <v>641980</v>
      </c>
      <c r="D507" t="n">
        <v>594050</v>
      </c>
      <c r="E507" t="n">
        <v>474920</v>
      </c>
      <c r="F507" t="n">
        <v>456170</v>
      </c>
      <c r="G507" t="n">
        <v>437420</v>
      </c>
      <c r="H507" t="n">
        <v>418670</v>
      </c>
      <c r="I507" t="n">
        <v>399920</v>
      </c>
      <c r="J507" t="n">
        <v>381170</v>
      </c>
      <c r="K507" t="n">
        <v>362420</v>
      </c>
      <c r="L507" t="n">
        <v>343670</v>
      </c>
      <c r="M507" t="n">
        <v>324920</v>
      </c>
    </row>
    <row r="508">
      <c r="A508" t="n">
        <v>6620</v>
      </c>
      <c r="B508" t="n">
        <v>6640</v>
      </c>
      <c r="C508" t="n">
        <v>646520</v>
      </c>
      <c r="D508" t="n">
        <v>598560</v>
      </c>
      <c r="E508" t="n">
        <v>477560</v>
      </c>
      <c r="F508" t="n">
        <v>458810</v>
      </c>
      <c r="G508" t="n">
        <v>440060</v>
      </c>
      <c r="H508" t="n">
        <v>421310</v>
      </c>
      <c r="I508" t="n">
        <v>402560</v>
      </c>
      <c r="J508" t="n">
        <v>383810</v>
      </c>
      <c r="K508" t="n">
        <v>365060</v>
      </c>
      <c r="L508" t="n">
        <v>346310</v>
      </c>
      <c r="M508" t="n">
        <v>327560</v>
      </c>
    </row>
    <row r="509">
      <c r="A509" t="n">
        <v>6640</v>
      </c>
      <c r="B509" t="n">
        <v>6660</v>
      </c>
      <c r="C509" t="n">
        <v>651060</v>
      </c>
      <c r="D509" t="n">
        <v>603080</v>
      </c>
      <c r="E509" t="n">
        <v>481320</v>
      </c>
      <c r="F509" t="n">
        <v>461450</v>
      </c>
      <c r="G509" t="n">
        <v>442700</v>
      </c>
      <c r="H509" t="n">
        <v>423950</v>
      </c>
      <c r="I509" t="n">
        <v>405200</v>
      </c>
      <c r="J509" t="n">
        <v>386450</v>
      </c>
      <c r="K509" t="n">
        <v>367700</v>
      </c>
      <c r="L509" t="n">
        <v>348950</v>
      </c>
      <c r="M509" t="n">
        <v>330200</v>
      </c>
    </row>
    <row r="510">
      <c r="A510" t="n">
        <v>6660</v>
      </c>
      <c r="B510" t="n">
        <v>6680</v>
      </c>
      <c r="C510" t="n">
        <v>655590</v>
      </c>
      <c r="D510" t="n">
        <v>607590</v>
      </c>
      <c r="E510" t="n">
        <v>485540</v>
      </c>
      <c r="F510" t="n">
        <v>464090</v>
      </c>
      <c r="G510" t="n">
        <v>445340</v>
      </c>
      <c r="H510" t="n">
        <v>426590</v>
      </c>
      <c r="I510" t="n">
        <v>407840</v>
      </c>
      <c r="J510" t="n">
        <v>389090</v>
      </c>
      <c r="K510" t="n">
        <v>370340</v>
      </c>
      <c r="L510" t="n">
        <v>351590</v>
      </c>
      <c r="M510" t="n">
        <v>332840</v>
      </c>
    </row>
    <row r="511">
      <c r="A511" t="n">
        <v>6680</v>
      </c>
      <c r="B511" t="n">
        <v>6700</v>
      </c>
      <c r="C511" t="n">
        <v>660130</v>
      </c>
      <c r="D511" t="n">
        <v>612100</v>
      </c>
      <c r="E511" t="n">
        <v>489760</v>
      </c>
      <c r="F511" t="n">
        <v>466730</v>
      </c>
      <c r="G511" t="n">
        <v>447980</v>
      </c>
      <c r="H511" t="n">
        <v>429230</v>
      </c>
      <c r="I511" t="n">
        <v>410480</v>
      </c>
      <c r="J511" t="n">
        <v>391730</v>
      </c>
      <c r="K511" t="n">
        <v>372980</v>
      </c>
      <c r="L511" t="n">
        <v>354230</v>
      </c>
      <c r="M511" t="n">
        <v>335480</v>
      </c>
    </row>
    <row r="512">
      <c r="A512" t="n">
        <v>6700</v>
      </c>
      <c r="B512" t="n">
        <v>6720</v>
      </c>
      <c r="C512" t="n">
        <v>664660</v>
      </c>
      <c r="D512" t="n">
        <v>616610</v>
      </c>
      <c r="E512" t="n">
        <v>493990</v>
      </c>
      <c r="F512" t="n">
        <v>469370</v>
      </c>
      <c r="G512" t="n">
        <v>450620</v>
      </c>
      <c r="H512" t="n">
        <v>431870</v>
      </c>
      <c r="I512" t="n">
        <v>413120</v>
      </c>
      <c r="J512" t="n">
        <v>394370</v>
      </c>
      <c r="K512" t="n">
        <v>375620</v>
      </c>
      <c r="L512" t="n">
        <v>356870</v>
      </c>
      <c r="M512" t="n">
        <v>338120</v>
      </c>
    </row>
    <row r="513">
      <c r="A513" t="n">
        <v>6720</v>
      </c>
      <c r="B513" t="n">
        <v>6740</v>
      </c>
      <c r="C513" t="n">
        <v>669200</v>
      </c>
      <c r="D513" t="n">
        <v>621120</v>
      </c>
      <c r="E513" t="n">
        <v>498210</v>
      </c>
      <c r="F513" t="n">
        <v>472010</v>
      </c>
      <c r="G513" t="n">
        <v>453260</v>
      </c>
      <c r="H513" t="n">
        <v>434510</v>
      </c>
      <c r="I513" t="n">
        <v>415760</v>
      </c>
      <c r="J513" t="n">
        <v>397010</v>
      </c>
      <c r="K513" t="n">
        <v>378260</v>
      </c>
      <c r="L513" t="n">
        <v>359510</v>
      </c>
      <c r="M513" t="n">
        <v>340760</v>
      </c>
    </row>
    <row r="514">
      <c r="A514" t="n">
        <v>6740</v>
      </c>
      <c r="B514" t="n">
        <v>6760</v>
      </c>
      <c r="C514" t="n">
        <v>673740</v>
      </c>
      <c r="D514" t="n">
        <v>625640</v>
      </c>
      <c r="E514" t="n">
        <v>502440</v>
      </c>
      <c r="F514" t="n">
        <v>474650</v>
      </c>
      <c r="G514" t="n">
        <v>455900</v>
      </c>
      <c r="H514" t="n">
        <v>437150</v>
      </c>
      <c r="I514" t="n">
        <v>418400</v>
      </c>
      <c r="J514" t="n">
        <v>399650</v>
      </c>
      <c r="K514" t="n">
        <v>380900</v>
      </c>
      <c r="L514" t="n">
        <v>362150</v>
      </c>
      <c r="M514" t="n">
        <v>343400</v>
      </c>
    </row>
    <row r="515">
      <c r="A515" t="n">
        <v>6760</v>
      </c>
      <c r="B515" t="n">
        <v>6780</v>
      </c>
      <c r="C515" t="n">
        <v>678270</v>
      </c>
      <c r="D515" t="n">
        <v>630150</v>
      </c>
      <c r="E515" t="n">
        <v>506660</v>
      </c>
      <c r="F515" t="n">
        <v>477290</v>
      </c>
      <c r="G515" t="n">
        <v>458540</v>
      </c>
      <c r="H515" t="n">
        <v>439790</v>
      </c>
      <c r="I515" t="n">
        <v>421040</v>
      </c>
      <c r="J515" t="n">
        <v>402290</v>
      </c>
      <c r="K515" t="n">
        <v>383540</v>
      </c>
      <c r="L515" t="n">
        <v>364790</v>
      </c>
      <c r="M515" t="n">
        <v>346040</v>
      </c>
    </row>
    <row r="516">
      <c r="A516" t="n">
        <v>6780</v>
      </c>
      <c r="B516" t="n">
        <v>6800</v>
      </c>
      <c r="C516" t="n">
        <v>682810</v>
      </c>
      <c r="D516" t="n">
        <v>634660</v>
      </c>
      <c r="E516" t="n">
        <v>510880</v>
      </c>
      <c r="F516" t="n">
        <v>480880</v>
      </c>
      <c r="G516" t="n">
        <v>461180</v>
      </c>
      <c r="H516" t="n">
        <v>442430</v>
      </c>
      <c r="I516" t="n">
        <v>423680</v>
      </c>
      <c r="J516" t="n">
        <v>404930</v>
      </c>
      <c r="K516" t="n">
        <v>386180</v>
      </c>
      <c r="L516" t="n">
        <v>367430</v>
      </c>
      <c r="M516" t="n">
        <v>348680</v>
      </c>
    </row>
    <row r="517">
      <c r="A517" t="n">
        <v>6800</v>
      </c>
      <c r="B517" t="n">
        <v>6820</v>
      </c>
      <c r="C517" t="n">
        <v>687340</v>
      </c>
      <c r="D517" t="n">
        <v>639170</v>
      </c>
      <c r="E517" t="n">
        <v>515110</v>
      </c>
      <c r="F517" t="n">
        <v>485110</v>
      </c>
      <c r="G517" t="n">
        <v>463820</v>
      </c>
      <c r="H517" t="n">
        <v>445070</v>
      </c>
      <c r="I517" t="n">
        <v>426320</v>
      </c>
      <c r="J517" t="n">
        <v>407570</v>
      </c>
      <c r="K517" t="n">
        <v>388820</v>
      </c>
      <c r="L517" t="n">
        <v>370070</v>
      </c>
      <c r="M517" t="n">
        <v>351320</v>
      </c>
    </row>
    <row r="518">
      <c r="A518" t="n">
        <v>6820</v>
      </c>
      <c r="B518" t="n">
        <v>6840</v>
      </c>
      <c r="C518" t="n">
        <v>691880</v>
      </c>
      <c r="D518" t="n">
        <v>643680</v>
      </c>
      <c r="E518" t="n">
        <v>519330</v>
      </c>
      <c r="F518" t="n">
        <v>489330</v>
      </c>
      <c r="G518" t="n">
        <v>466460</v>
      </c>
      <c r="H518" t="n">
        <v>447710</v>
      </c>
      <c r="I518" t="n">
        <v>428960</v>
      </c>
      <c r="J518" t="n">
        <v>410210</v>
      </c>
      <c r="K518" t="n">
        <v>391460</v>
      </c>
      <c r="L518" t="n">
        <v>372710</v>
      </c>
      <c r="M518" t="n">
        <v>353960</v>
      </c>
    </row>
    <row r="519">
      <c r="A519" t="n">
        <v>6840</v>
      </c>
      <c r="B519" t="n">
        <v>6860</v>
      </c>
      <c r="C519" t="n">
        <v>696420</v>
      </c>
      <c r="D519" t="n">
        <v>648200</v>
      </c>
      <c r="E519" t="n">
        <v>523560</v>
      </c>
      <c r="F519" t="n">
        <v>493560</v>
      </c>
      <c r="G519" t="n">
        <v>469100</v>
      </c>
      <c r="H519" t="n">
        <v>450350</v>
      </c>
      <c r="I519" t="n">
        <v>431600</v>
      </c>
      <c r="J519" t="n">
        <v>412850</v>
      </c>
      <c r="K519" t="n">
        <v>394100</v>
      </c>
      <c r="L519" t="n">
        <v>375350</v>
      </c>
      <c r="M519" t="n">
        <v>356600</v>
      </c>
    </row>
    <row r="520">
      <c r="A520" t="n">
        <v>6860</v>
      </c>
      <c r="B520" t="n">
        <v>6880</v>
      </c>
      <c r="C520" t="n">
        <v>700950</v>
      </c>
      <c r="D520" t="n">
        <v>652710</v>
      </c>
      <c r="E520" t="n">
        <v>527780</v>
      </c>
      <c r="F520" t="n">
        <v>497780</v>
      </c>
      <c r="G520" t="n">
        <v>471740</v>
      </c>
      <c r="H520" t="n">
        <v>452990</v>
      </c>
      <c r="I520" t="n">
        <v>434240</v>
      </c>
      <c r="J520" t="n">
        <v>415490</v>
      </c>
      <c r="K520" t="n">
        <v>396740</v>
      </c>
      <c r="L520" t="n">
        <v>377990</v>
      </c>
      <c r="M520" t="n">
        <v>359240</v>
      </c>
    </row>
    <row r="521">
      <c r="A521" t="n">
        <v>6880</v>
      </c>
      <c r="B521" t="n">
        <v>6900</v>
      </c>
      <c r="C521" t="n">
        <v>705490</v>
      </c>
      <c r="D521" t="n">
        <v>657220</v>
      </c>
      <c r="E521" t="n">
        <v>532000</v>
      </c>
      <c r="F521" t="n">
        <v>502000</v>
      </c>
      <c r="G521" t="n">
        <v>474380</v>
      </c>
      <c r="H521" t="n">
        <v>455630</v>
      </c>
      <c r="I521" t="n">
        <v>436880</v>
      </c>
      <c r="J521" t="n">
        <v>418130</v>
      </c>
      <c r="K521" t="n">
        <v>399380</v>
      </c>
      <c r="L521" t="n">
        <v>380630</v>
      </c>
      <c r="M521" t="n">
        <v>361880</v>
      </c>
    </row>
    <row r="522">
      <c r="A522" t="n">
        <v>6900</v>
      </c>
      <c r="B522" t="n">
        <v>6920</v>
      </c>
      <c r="C522" t="n">
        <v>710020</v>
      </c>
      <c r="D522" t="n">
        <v>661730</v>
      </c>
      <c r="E522" t="n">
        <v>536230</v>
      </c>
      <c r="F522" t="n">
        <v>506230</v>
      </c>
      <c r="G522" t="n">
        <v>477020</v>
      </c>
      <c r="H522" t="n">
        <v>458270</v>
      </c>
      <c r="I522" t="n">
        <v>439520</v>
      </c>
      <c r="J522" t="n">
        <v>420770</v>
      </c>
      <c r="K522" t="n">
        <v>402020</v>
      </c>
      <c r="L522" t="n">
        <v>383270</v>
      </c>
      <c r="M522" t="n">
        <v>364520</v>
      </c>
    </row>
    <row r="523">
      <c r="A523" t="n">
        <v>6920</v>
      </c>
      <c r="B523" t="n">
        <v>6940</v>
      </c>
      <c r="C523" t="n">
        <v>714560</v>
      </c>
      <c r="D523" t="n">
        <v>666240</v>
      </c>
      <c r="E523" t="n">
        <v>540450</v>
      </c>
      <c r="F523" t="n">
        <v>510450</v>
      </c>
      <c r="G523" t="n">
        <v>480450</v>
      </c>
      <c r="H523" t="n">
        <v>460910</v>
      </c>
      <c r="I523" t="n">
        <v>442160</v>
      </c>
      <c r="J523" t="n">
        <v>423410</v>
      </c>
      <c r="K523" t="n">
        <v>404660</v>
      </c>
      <c r="L523" t="n">
        <v>385910</v>
      </c>
      <c r="M523" t="n">
        <v>367160</v>
      </c>
    </row>
    <row r="524">
      <c r="A524" t="n">
        <v>6940</v>
      </c>
      <c r="B524" t="n">
        <v>6960</v>
      </c>
      <c r="C524" t="n">
        <v>719100</v>
      </c>
      <c r="D524" t="n">
        <v>670760</v>
      </c>
      <c r="E524" t="n">
        <v>544680</v>
      </c>
      <c r="F524" t="n">
        <v>514680</v>
      </c>
      <c r="G524" t="n">
        <v>484680</v>
      </c>
      <c r="H524" t="n">
        <v>463550</v>
      </c>
      <c r="I524" t="n">
        <v>444800</v>
      </c>
      <c r="J524" t="n">
        <v>426050</v>
      </c>
      <c r="K524" t="n">
        <v>407300</v>
      </c>
      <c r="L524" t="n">
        <v>388550</v>
      </c>
      <c r="M524" t="n">
        <v>369800</v>
      </c>
    </row>
    <row r="525">
      <c r="A525" t="n">
        <v>6960</v>
      </c>
      <c r="B525" t="n">
        <v>6980</v>
      </c>
      <c r="C525" t="n">
        <v>723630</v>
      </c>
      <c r="D525" t="n">
        <v>675270</v>
      </c>
      <c r="E525" t="n">
        <v>548900</v>
      </c>
      <c r="F525" t="n">
        <v>518900</v>
      </c>
      <c r="G525" t="n">
        <v>488900</v>
      </c>
      <c r="H525" t="n">
        <v>466190</v>
      </c>
      <c r="I525" t="n">
        <v>447440</v>
      </c>
      <c r="J525" t="n">
        <v>428690</v>
      </c>
      <c r="K525" t="n">
        <v>409940</v>
      </c>
      <c r="L525" t="n">
        <v>391190</v>
      </c>
      <c r="M525" t="n">
        <v>372440</v>
      </c>
    </row>
    <row r="526">
      <c r="A526" t="n">
        <v>6980</v>
      </c>
      <c r="B526" t="n">
        <v>7000</v>
      </c>
      <c r="C526" t="n">
        <v>728170</v>
      </c>
      <c r="D526" t="n">
        <v>679780</v>
      </c>
      <c r="E526" t="n">
        <v>553120</v>
      </c>
      <c r="F526" t="n">
        <v>523120</v>
      </c>
      <c r="G526" t="n">
        <v>493120</v>
      </c>
      <c r="H526" t="n">
        <v>468830</v>
      </c>
      <c r="I526" t="n">
        <v>450080</v>
      </c>
      <c r="J526" t="n">
        <v>431330</v>
      </c>
      <c r="K526" t="n">
        <v>412580</v>
      </c>
      <c r="L526" t="n">
        <v>393830</v>
      </c>
      <c r="M526" t="n">
        <v>375080</v>
      </c>
    </row>
    <row r="527">
      <c r="A527" t="n">
        <v>7000</v>
      </c>
      <c r="B527" t="n">
        <v>7020</v>
      </c>
      <c r="C527" t="n">
        <v>732700</v>
      </c>
      <c r="D527" t="n">
        <v>684290</v>
      </c>
      <c r="E527" t="n">
        <v>557350</v>
      </c>
      <c r="F527" t="n">
        <v>527350</v>
      </c>
      <c r="G527" t="n">
        <v>497350</v>
      </c>
      <c r="H527" t="n">
        <v>471470</v>
      </c>
      <c r="I527" t="n">
        <v>452720</v>
      </c>
      <c r="J527" t="n">
        <v>433970</v>
      </c>
      <c r="K527" t="n">
        <v>415220</v>
      </c>
      <c r="L527" t="n">
        <v>396470</v>
      </c>
      <c r="M527" t="n">
        <v>377720</v>
      </c>
    </row>
    <row r="528">
      <c r="A528" t="n">
        <v>7020</v>
      </c>
      <c r="B528" t="n">
        <v>7040</v>
      </c>
      <c r="C528" t="n">
        <v>737240</v>
      </c>
      <c r="D528" t="n">
        <v>688800</v>
      </c>
      <c r="E528" t="n">
        <v>561570</v>
      </c>
      <c r="F528" t="n">
        <v>531570</v>
      </c>
      <c r="G528" t="n">
        <v>501570</v>
      </c>
      <c r="H528" t="n">
        <v>474110</v>
      </c>
      <c r="I528" t="n">
        <v>455360</v>
      </c>
      <c r="J528" t="n">
        <v>436610</v>
      </c>
      <c r="K528" t="n">
        <v>417860</v>
      </c>
      <c r="L528" t="n">
        <v>399110</v>
      </c>
      <c r="M528" t="n">
        <v>380360</v>
      </c>
    </row>
    <row r="529">
      <c r="A529" t="n">
        <v>7040</v>
      </c>
      <c r="B529" t="n">
        <v>7060</v>
      </c>
      <c r="C529" t="n">
        <v>741780</v>
      </c>
      <c r="D529" t="n">
        <v>693320</v>
      </c>
      <c r="E529" t="n">
        <v>565800</v>
      </c>
      <c r="F529" t="n">
        <v>535800</v>
      </c>
      <c r="G529" t="n">
        <v>505800</v>
      </c>
      <c r="H529" t="n">
        <v>476750</v>
      </c>
      <c r="I529" t="n">
        <v>458000</v>
      </c>
      <c r="J529" t="n">
        <v>439250</v>
      </c>
      <c r="K529" t="n">
        <v>420500</v>
      </c>
      <c r="L529" t="n">
        <v>401750</v>
      </c>
      <c r="M529" t="n">
        <v>383000</v>
      </c>
    </row>
    <row r="530">
      <c r="A530" t="n">
        <v>7060</v>
      </c>
      <c r="B530" t="n">
        <v>7080</v>
      </c>
      <c r="C530" t="n">
        <v>746310</v>
      </c>
      <c r="D530" t="n">
        <v>697830</v>
      </c>
      <c r="E530" t="n">
        <v>570020</v>
      </c>
      <c r="F530" t="n">
        <v>540020</v>
      </c>
      <c r="G530" t="n">
        <v>510020</v>
      </c>
      <c r="H530" t="n">
        <v>480020</v>
      </c>
      <c r="I530" t="n">
        <v>460640</v>
      </c>
      <c r="J530" t="n">
        <v>441890</v>
      </c>
      <c r="K530" t="n">
        <v>423140</v>
      </c>
      <c r="L530" t="n">
        <v>404390</v>
      </c>
      <c r="M530" t="n">
        <v>385640</v>
      </c>
    </row>
    <row r="531">
      <c r="A531" t="n">
        <v>7080</v>
      </c>
      <c r="B531" t="n">
        <v>7100</v>
      </c>
      <c r="C531" t="n">
        <v>750850</v>
      </c>
      <c r="D531" t="n">
        <v>702340</v>
      </c>
      <c r="E531" t="n">
        <v>574240</v>
      </c>
      <c r="F531" t="n">
        <v>544240</v>
      </c>
      <c r="G531" t="n">
        <v>514240</v>
      </c>
      <c r="H531" t="n">
        <v>484240</v>
      </c>
      <c r="I531" t="n">
        <v>463280</v>
      </c>
      <c r="J531" t="n">
        <v>444530</v>
      </c>
      <c r="K531" t="n">
        <v>425780</v>
      </c>
      <c r="L531" t="n">
        <v>407030</v>
      </c>
      <c r="M531" t="n">
        <v>388280</v>
      </c>
    </row>
    <row r="532">
      <c r="A532" t="n">
        <v>7100</v>
      </c>
      <c r="B532" t="n">
        <v>7120</v>
      </c>
      <c r="C532" t="n">
        <v>755380</v>
      </c>
      <c r="D532" t="n">
        <v>706850</v>
      </c>
      <c r="E532" t="n">
        <v>578470</v>
      </c>
      <c r="F532" t="n">
        <v>548470</v>
      </c>
      <c r="G532" t="n">
        <v>518470</v>
      </c>
      <c r="H532" t="n">
        <v>488470</v>
      </c>
      <c r="I532" t="n">
        <v>465920</v>
      </c>
      <c r="J532" t="n">
        <v>447170</v>
      </c>
      <c r="K532" t="n">
        <v>428420</v>
      </c>
      <c r="L532" t="n">
        <v>409670</v>
      </c>
      <c r="M532" t="n">
        <v>390920</v>
      </c>
    </row>
    <row r="533">
      <c r="A533" t="n">
        <v>7120</v>
      </c>
      <c r="B533" t="n">
        <v>7140</v>
      </c>
      <c r="C533" t="n">
        <v>759920</v>
      </c>
      <c r="D533" t="n">
        <v>711360</v>
      </c>
      <c r="E533" t="n">
        <v>582690</v>
      </c>
      <c r="F533" t="n">
        <v>552690</v>
      </c>
      <c r="G533" t="n">
        <v>522690</v>
      </c>
      <c r="H533" t="n">
        <v>492690</v>
      </c>
      <c r="I533" t="n">
        <v>468560</v>
      </c>
      <c r="J533" t="n">
        <v>449810</v>
      </c>
      <c r="K533" t="n">
        <v>431060</v>
      </c>
      <c r="L533" t="n">
        <v>412310</v>
      </c>
      <c r="M533" t="n">
        <v>393560</v>
      </c>
    </row>
    <row r="534">
      <c r="A534" t="n">
        <v>7140</v>
      </c>
      <c r="B534" t="n">
        <v>7160</v>
      </c>
      <c r="C534" t="n">
        <v>764460</v>
      </c>
      <c r="D534" t="n">
        <v>715880</v>
      </c>
      <c r="E534" t="n">
        <v>586920</v>
      </c>
      <c r="F534" t="n">
        <v>556920</v>
      </c>
      <c r="G534" t="n">
        <v>526920</v>
      </c>
      <c r="H534" t="n">
        <v>496920</v>
      </c>
      <c r="I534" t="n">
        <v>471200</v>
      </c>
      <c r="J534" t="n">
        <v>452450</v>
      </c>
      <c r="K534" t="n">
        <v>433700</v>
      </c>
      <c r="L534" t="n">
        <v>414950</v>
      </c>
      <c r="M534" t="n">
        <v>396200</v>
      </c>
    </row>
    <row r="535">
      <c r="A535" t="n">
        <v>7160</v>
      </c>
      <c r="B535" t="n">
        <v>7180</v>
      </c>
      <c r="C535" t="n">
        <v>768990</v>
      </c>
      <c r="D535" t="n">
        <v>720390</v>
      </c>
      <c r="E535" t="n">
        <v>591140</v>
      </c>
      <c r="F535" t="n">
        <v>561140</v>
      </c>
      <c r="G535" t="n">
        <v>531140</v>
      </c>
      <c r="H535" t="n">
        <v>501140</v>
      </c>
      <c r="I535" t="n">
        <v>473840</v>
      </c>
      <c r="J535" t="n">
        <v>455090</v>
      </c>
      <c r="K535" t="n">
        <v>436340</v>
      </c>
      <c r="L535" t="n">
        <v>417590</v>
      </c>
      <c r="M535" t="n">
        <v>398840</v>
      </c>
    </row>
    <row r="536">
      <c r="A536" t="n">
        <v>7180</v>
      </c>
      <c r="B536" t="n">
        <v>7200</v>
      </c>
      <c r="C536" t="n">
        <v>773530</v>
      </c>
      <c r="D536" t="n">
        <v>724900</v>
      </c>
      <c r="E536" t="n">
        <v>595360</v>
      </c>
      <c r="F536" t="n">
        <v>565360</v>
      </c>
      <c r="G536" t="n">
        <v>535360</v>
      </c>
      <c r="H536" t="n">
        <v>505360</v>
      </c>
      <c r="I536" t="n">
        <v>476480</v>
      </c>
      <c r="J536" t="n">
        <v>457730</v>
      </c>
      <c r="K536" t="n">
        <v>438980</v>
      </c>
      <c r="L536" t="n">
        <v>420230</v>
      </c>
      <c r="M536" t="n">
        <v>401480</v>
      </c>
    </row>
    <row r="537">
      <c r="A537" t="n">
        <v>7200</v>
      </c>
      <c r="B537" t="n">
        <v>7220</v>
      </c>
      <c r="C537" t="n">
        <v>778060</v>
      </c>
      <c r="D537" t="n">
        <v>729410</v>
      </c>
      <c r="E537" t="n">
        <v>599590</v>
      </c>
      <c r="F537" t="n">
        <v>569590</v>
      </c>
      <c r="G537" t="n">
        <v>539590</v>
      </c>
      <c r="H537" t="n">
        <v>509590</v>
      </c>
      <c r="I537" t="n">
        <v>479590</v>
      </c>
      <c r="J537" t="n">
        <v>460370</v>
      </c>
      <c r="K537" t="n">
        <v>441620</v>
      </c>
      <c r="L537" t="n">
        <v>422870</v>
      </c>
      <c r="M537" t="n">
        <v>404120</v>
      </c>
    </row>
    <row r="538">
      <c r="A538" t="n">
        <v>7220</v>
      </c>
      <c r="B538" t="n">
        <v>7240</v>
      </c>
      <c r="C538" t="n">
        <v>782600</v>
      </c>
      <c r="D538" t="n">
        <v>733920</v>
      </c>
      <c r="E538" t="n">
        <v>603810</v>
      </c>
      <c r="F538" t="n">
        <v>573810</v>
      </c>
      <c r="G538" t="n">
        <v>543810</v>
      </c>
      <c r="H538" t="n">
        <v>513810</v>
      </c>
      <c r="I538" t="n">
        <v>483810</v>
      </c>
      <c r="J538" t="n">
        <v>463010</v>
      </c>
      <c r="K538" t="n">
        <v>444260</v>
      </c>
      <c r="L538" t="n">
        <v>425510</v>
      </c>
      <c r="M538" t="n">
        <v>406760</v>
      </c>
    </row>
    <row r="539">
      <c r="A539" t="n">
        <v>7240</v>
      </c>
      <c r="B539" t="n">
        <v>7260</v>
      </c>
      <c r="C539" t="n">
        <v>787140</v>
      </c>
      <c r="D539" t="n">
        <v>738440</v>
      </c>
      <c r="E539" t="n">
        <v>608040</v>
      </c>
      <c r="F539" t="n">
        <v>578040</v>
      </c>
      <c r="G539" t="n">
        <v>548040</v>
      </c>
      <c r="H539" t="n">
        <v>518040</v>
      </c>
      <c r="I539" t="n">
        <v>488040</v>
      </c>
      <c r="J539" t="n">
        <v>465650</v>
      </c>
      <c r="K539" t="n">
        <v>446900</v>
      </c>
      <c r="L539" t="n">
        <v>428150</v>
      </c>
      <c r="M539" t="n">
        <v>409400</v>
      </c>
    </row>
    <row r="540">
      <c r="A540" t="n">
        <v>7260</v>
      </c>
      <c r="B540" t="n">
        <v>7280</v>
      </c>
      <c r="C540" t="n">
        <v>791670</v>
      </c>
      <c r="D540" t="n">
        <v>742950</v>
      </c>
      <c r="E540" t="n">
        <v>612260</v>
      </c>
      <c r="F540" t="n">
        <v>582260</v>
      </c>
      <c r="G540" t="n">
        <v>552260</v>
      </c>
      <c r="H540" t="n">
        <v>522260</v>
      </c>
      <c r="I540" t="n">
        <v>492260</v>
      </c>
      <c r="J540" t="n">
        <v>468290</v>
      </c>
      <c r="K540" t="n">
        <v>449540</v>
      </c>
      <c r="L540" t="n">
        <v>430790</v>
      </c>
      <c r="M540" t="n">
        <v>412040</v>
      </c>
    </row>
    <row r="541">
      <c r="A541" t="n">
        <v>7280</v>
      </c>
      <c r="B541" t="n">
        <v>7300</v>
      </c>
      <c r="C541" t="n">
        <v>796210</v>
      </c>
      <c r="D541" t="n">
        <v>747460</v>
      </c>
      <c r="E541" t="n">
        <v>616480</v>
      </c>
      <c r="F541" t="n">
        <v>586480</v>
      </c>
      <c r="G541" t="n">
        <v>556480</v>
      </c>
      <c r="H541" t="n">
        <v>526480</v>
      </c>
      <c r="I541" t="n">
        <v>496480</v>
      </c>
      <c r="J541" t="n">
        <v>470930</v>
      </c>
      <c r="K541" t="n">
        <v>452180</v>
      </c>
      <c r="L541" t="n">
        <v>433430</v>
      </c>
      <c r="M541" t="n">
        <v>414680</v>
      </c>
    </row>
    <row r="542">
      <c r="A542" t="n">
        <v>7300</v>
      </c>
      <c r="B542" t="n">
        <v>7320</v>
      </c>
      <c r="C542" t="n">
        <v>800740</v>
      </c>
      <c r="D542" t="n">
        <v>751970</v>
      </c>
      <c r="E542" t="n">
        <v>620710</v>
      </c>
      <c r="F542" t="n">
        <v>590710</v>
      </c>
      <c r="G542" t="n">
        <v>560710</v>
      </c>
      <c r="H542" t="n">
        <v>530710</v>
      </c>
      <c r="I542" t="n">
        <v>500710</v>
      </c>
      <c r="J542" t="n">
        <v>473570</v>
      </c>
      <c r="K542" t="n">
        <v>454820</v>
      </c>
      <c r="L542" t="n">
        <v>436070</v>
      </c>
      <c r="M542" t="n">
        <v>417320</v>
      </c>
    </row>
    <row r="543">
      <c r="A543" t="n">
        <v>7320</v>
      </c>
      <c r="B543" t="n">
        <v>7340</v>
      </c>
      <c r="C543" t="n">
        <v>805280</v>
      </c>
      <c r="D543" t="n">
        <v>756480</v>
      </c>
      <c r="E543" t="n">
        <v>624930</v>
      </c>
      <c r="F543" t="n">
        <v>594930</v>
      </c>
      <c r="G543" t="n">
        <v>564930</v>
      </c>
      <c r="H543" t="n">
        <v>534930</v>
      </c>
      <c r="I543" t="n">
        <v>504930</v>
      </c>
      <c r="J543" t="n">
        <v>476210</v>
      </c>
      <c r="K543" t="n">
        <v>457460</v>
      </c>
      <c r="L543" t="n">
        <v>438710</v>
      </c>
      <c r="M543" t="n">
        <v>419960</v>
      </c>
    </row>
    <row r="544">
      <c r="A544" t="n">
        <v>7340</v>
      </c>
      <c r="B544" t="n">
        <v>7360</v>
      </c>
      <c r="C544" t="n">
        <v>809820</v>
      </c>
      <c r="D544" t="n">
        <v>761000</v>
      </c>
      <c r="E544" t="n">
        <v>629160</v>
      </c>
      <c r="F544" t="n">
        <v>599160</v>
      </c>
      <c r="G544" t="n">
        <v>569160</v>
      </c>
      <c r="H544" t="n">
        <v>539160</v>
      </c>
      <c r="I544" t="n">
        <v>509160</v>
      </c>
      <c r="J544" t="n">
        <v>479160</v>
      </c>
      <c r="K544" t="n">
        <v>460100</v>
      </c>
      <c r="L544" t="n">
        <v>441350</v>
      </c>
      <c r="M544" t="n">
        <v>422600</v>
      </c>
    </row>
    <row r="545">
      <c r="A545" t="n">
        <v>7360</v>
      </c>
      <c r="B545" t="n">
        <v>7380</v>
      </c>
      <c r="C545" t="n">
        <v>814350</v>
      </c>
      <c r="D545" t="n">
        <v>765510</v>
      </c>
      <c r="E545" t="n">
        <v>633380</v>
      </c>
      <c r="F545" t="n">
        <v>603380</v>
      </c>
      <c r="G545" t="n">
        <v>573380</v>
      </c>
      <c r="H545" t="n">
        <v>543380</v>
      </c>
      <c r="I545" t="n">
        <v>513380</v>
      </c>
      <c r="J545" t="n">
        <v>483380</v>
      </c>
      <c r="K545" t="n">
        <v>462740</v>
      </c>
      <c r="L545" t="n">
        <v>443990</v>
      </c>
      <c r="M545" t="n">
        <v>425240</v>
      </c>
    </row>
    <row r="546">
      <c r="A546" t="n">
        <v>7380</v>
      </c>
      <c r="B546" t="n">
        <v>7400</v>
      </c>
      <c r="C546" t="n">
        <v>818890</v>
      </c>
      <c r="D546" t="n">
        <v>770020</v>
      </c>
      <c r="E546" t="n">
        <v>637600</v>
      </c>
      <c r="F546" t="n">
        <v>607600</v>
      </c>
      <c r="G546" t="n">
        <v>577600</v>
      </c>
      <c r="H546" t="n">
        <v>547600</v>
      </c>
      <c r="I546" t="n">
        <v>517600</v>
      </c>
      <c r="J546" t="n">
        <v>487600</v>
      </c>
      <c r="K546" t="n">
        <v>465380</v>
      </c>
      <c r="L546" t="n">
        <v>446630</v>
      </c>
      <c r="M546" t="n">
        <v>427880</v>
      </c>
    </row>
    <row r="547">
      <c r="A547" t="n">
        <v>7400</v>
      </c>
      <c r="B547" t="n">
        <v>7420</v>
      </c>
      <c r="C547" t="n">
        <v>823420</v>
      </c>
      <c r="D547" t="n">
        <v>774530</v>
      </c>
      <c r="E547" t="n">
        <v>641830</v>
      </c>
      <c r="F547" t="n">
        <v>611830</v>
      </c>
      <c r="G547" t="n">
        <v>581830</v>
      </c>
      <c r="H547" t="n">
        <v>551830</v>
      </c>
      <c r="I547" t="n">
        <v>521830</v>
      </c>
      <c r="J547" t="n">
        <v>491830</v>
      </c>
      <c r="K547" t="n">
        <v>468020</v>
      </c>
      <c r="L547" t="n">
        <v>449270</v>
      </c>
      <c r="M547" t="n">
        <v>430520</v>
      </c>
    </row>
    <row r="548">
      <c r="A548" t="n">
        <v>7420</v>
      </c>
      <c r="B548" t="n">
        <v>7440</v>
      </c>
      <c r="C548" t="n">
        <v>827960</v>
      </c>
      <c r="D548" t="n">
        <v>779040</v>
      </c>
      <c r="E548" t="n">
        <v>646050</v>
      </c>
      <c r="F548" t="n">
        <v>616050</v>
      </c>
      <c r="G548" t="n">
        <v>586050</v>
      </c>
      <c r="H548" t="n">
        <v>556050</v>
      </c>
      <c r="I548" t="n">
        <v>526050</v>
      </c>
      <c r="J548" t="n">
        <v>496050</v>
      </c>
      <c r="K548" t="n">
        <v>470660</v>
      </c>
      <c r="L548" t="n">
        <v>451910</v>
      </c>
      <c r="M548" t="n">
        <v>433160</v>
      </c>
    </row>
    <row r="549">
      <c r="A549" t="n">
        <v>7440</v>
      </c>
      <c r="B549" t="n">
        <v>7460</v>
      </c>
      <c r="C549" t="n">
        <v>832500</v>
      </c>
      <c r="D549" t="n">
        <v>783560</v>
      </c>
      <c r="E549" t="n">
        <v>650280</v>
      </c>
      <c r="F549" t="n">
        <v>620280</v>
      </c>
      <c r="G549" t="n">
        <v>590280</v>
      </c>
      <c r="H549" t="n">
        <v>560280</v>
      </c>
      <c r="I549" t="n">
        <v>530280</v>
      </c>
      <c r="J549" t="n">
        <v>500280</v>
      </c>
      <c r="K549" t="n">
        <v>473300</v>
      </c>
      <c r="L549" t="n">
        <v>454550</v>
      </c>
      <c r="M549" t="n">
        <v>435800</v>
      </c>
    </row>
    <row r="550">
      <c r="A550" t="n">
        <v>7460</v>
      </c>
      <c r="B550" t="n">
        <v>7480</v>
      </c>
      <c r="C550" t="n">
        <v>837030</v>
      </c>
      <c r="D550" t="n">
        <v>788070</v>
      </c>
      <c r="E550" t="n">
        <v>654500</v>
      </c>
      <c r="F550" t="n">
        <v>624500</v>
      </c>
      <c r="G550" t="n">
        <v>594500</v>
      </c>
      <c r="H550" t="n">
        <v>564500</v>
      </c>
      <c r="I550" t="n">
        <v>534500</v>
      </c>
      <c r="J550" t="n">
        <v>504500</v>
      </c>
      <c r="K550" t="n">
        <v>475940</v>
      </c>
      <c r="L550" t="n">
        <v>457190</v>
      </c>
      <c r="M550" t="n">
        <v>438440</v>
      </c>
    </row>
    <row r="551">
      <c r="A551" t="n">
        <v>7480</v>
      </c>
      <c r="B551" t="n">
        <v>7500</v>
      </c>
      <c r="C551" t="n">
        <v>841570</v>
      </c>
      <c r="D551" t="n">
        <v>792580</v>
      </c>
      <c r="E551" t="n">
        <v>658720</v>
      </c>
      <c r="F551" t="n">
        <v>628720</v>
      </c>
      <c r="G551" t="n">
        <v>598720</v>
      </c>
      <c r="H551" t="n">
        <v>568720</v>
      </c>
      <c r="I551" t="n">
        <v>538720</v>
      </c>
      <c r="J551" t="n">
        <v>508720</v>
      </c>
      <c r="K551" t="n">
        <v>478720</v>
      </c>
      <c r="L551" t="n">
        <v>459830</v>
      </c>
      <c r="M551" t="n">
        <v>441080</v>
      </c>
    </row>
    <row r="552">
      <c r="A552" t="n">
        <v>7500</v>
      </c>
      <c r="B552" t="n">
        <v>7520</v>
      </c>
      <c r="C552" t="n">
        <v>846100</v>
      </c>
      <c r="D552" t="n">
        <v>797090</v>
      </c>
      <c r="E552" t="n">
        <v>662950</v>
      </c>
      <c r="F552" t="n">
        <v>632950</v>
      </c>
      <c r="G552" t="n">
        <v>602950</v>
      </c>
      <c r="H552" t="n">
        <v>572950</v>
      </c>
      <c r="I552" t="n">
        <v>542950</v>
      </c>
      <c r="J552" t="n">
        <v>512950</v>
      </c>
      <c r="K552" t="n">
        <v>482950</v>
      </c>
      <c r="L552" t="n">
        <v>462470</v>
      </c>
      <c r="M552" t="n">
        <v>443720</v>
      </c>
    </row>
    <row r="553">
      <c r="A553" t="n">
        <v>7520</v>
      </c>
      <c r="B553" t="n">
        <v>7540</v>
      </c>
      <c r="C553" t="n">
        <v>850640</v>
      </c>
      <c r="D553" t="n">
        <v>801600</v>
      </c>
      <c r="E553" t="n">
        <v>667170</v>
      </c>
      <c r="F553" t="n">
        <v>637170</v>
      </c>
      <c r="G553" t="n">
        <v>607170</v>
      </c>
      <c r="H553" t="n">
        <v>577170</v>
      </c>
      <c r="I553" t="n">
        <v>547170</v>
      </c>
      <c r="J553" t="n">
        <v>517170</v>
      </c>
      <c r="K553" t="n">
        <v>487170</v>
      </c>
      <c r="L553" t="n">
        <v>465110</v>
      </c>
      <c r="M553" t="n">
        <v>446360</v>
      </c>
    </row>
    <row r="554">
      <c r="A554" t="n">
        <v>7540</v>
      </c>
      <c r="B554" t="n">
        <v>7560</v>
      </c>
      <c r="C554" t="n">
        <v>855180</v>
      </c>
      <c r="D554" t="n">
        <v>806120</v>
      </c>
      <c r="E554" t="n">
        <v>671400</v>
      </c>
      <c r="F554" t="n">
        <v>641400</v>
      </c>
      <c r="G554" t="n">
        <v>611400</v>
      </c>
      <c r="H554" t="n">
        <v>581400</v>
      </c>
      <c r="I554" t="n">
        <v>551400</v>
      </c>
      <c r="J554" t="n">
        <v>521400</v>
      </c>
      <c r="K554" t="n">
        <v>491400</v>
      </c>
      <c r="L554" t="n">
        <v>467750</v>
      </c>
      <c r="M554" t="n">
        <v>449000</v>
      </c>
    </row>
    <row r="555">
      <c r="A555" t="n">
        <v>7560</v>
      </c>
      <c r="B555" t="n">
        <v>7580</v>
      </c>
      <c r="C555" t="n">
        <v>859710</v>
      </c>
      <c r="D555" t="n">
        <v>810630</v>
      </c>
      <c r="E555" t="n">
        <v>675620</v>
      </c>
      <c r="F555" t="n">
        <v>645620</v>
      </c>
      <c r="G555" t="n">
        <v>615620</v>
      </c>
      <c r="H555" t="n">
        <v>585620</v>
      </c>
      <c r="I555" t="n">
        <v>555620</v>
      </c>
      <c r="J555" t="n">
        <v>525620</v>
      </c>
      <c r="K555" t="n">
        <v>495620</v>
      </c>
      <c r="L555" t="n">
        <v>470390</v>
      </c>
      <c r="M555" t="n">
        <v>451640</v>
      </c>
    </row>
    <row r="556">
      <c r="A556" t="n">
        <v>7580</v>
      </c>
      <c r="B556" t="n">
        <v>7600</v>
      </c>
      <c r="C556" t="n">
        <v>864250</v>
      </c>
      <c r="D556" t="n">
        <v>815140</v>
      </c>
      <c r="E556" t="n">
        <v>679840</v>
      </c>
      <c r="F556" t="n">
        <v>649840</v>
      </c>
      <c r="G556" t="n">
        <v>619840</v>
      </c>
      <c r="H556" t="n">
        <v>589840</v>
      </c>
      <c r="I556" t="n">
        <v>559840</v>
      </c>
      <c r="J556" t="n">
        <v>529840</v>
      </c>
      <c r="K556" t="n">
        <v>499840</v>
      </c>
      <c r="L556" t="n">
        <v>473030</v>
      </c>
      <c r="M556" t="n">
        <v>454280</v>
      </c>
    </row>
    <row r="557">
      <c r="A557" t="n">
        <v>7600</v>
      </c>
      <c r="B557" t="n">
        <v>7620</v>
      </c>
      <c r="C557" t="n">
        <v>868780</v>
      </c>
      <c r="D557" t="n">
        <v>819650</v>
      </c>
      <c r="E557" t="n">
        <v>684070</v>
      </c>
      <c r="F557" t="n">
        <v>654070</v>
      </c>
      <c r="G557" t="n">
        <v>624070</v>
      </c>
      <c r="H557" t="n">
        <v>594070</v>
      </c>
      <c r="I557" t="n">
        <v>564070</v>
      </c>
      <c r="J557" t="n">
        <v>534070</v>
      </c>
      <c r="K557" t="n">
        <v>504070</v>
      </c>
      <c r="L557" t="n">
        <v>475670</v>
      </c>
      <c r="M557" t="n">
        <v>456920</v>
      </c>
    </row>
    <row r="558">
      <c r="A558" t="n">
        <v>7620</v>
      </c>
      <c r="B558" t="n">
        <v>7640</v>
      </c>
      <c r="C558" t="n">
        <v>873320</v>
      </c>
      <c r="D558" t="n">
        <v>824160</v>
      </c>
      <c r="E558" t="n">
        <v>688290</v>
      </c>
      <c r="F558" t="n">
        <v>658290</v>
      </c>
      <c r="G558" t="n">
        <v>628290</v>
      </c>
      <c r="H558" t="n">
        <v>598290</v>
      </c>
      <c r="I558" t="n">
        <v>568290</v>
      </c>
      <c r="J558" t="n">
        <v>538290</v>
      </c>
      <c r="K558" t="n">
        <v>508290</v>
      </c>
      <c r="L558" t="n">
        <v>478310</v>
      </c>
      <c r="M558" t="n">
        <v>459560</v>
      </c>
    </row>
    <row r="559">
      <c r="A559" t="n">
        <v>7640</v>
      </c>
      <c r="B559" t="n">
        <v>7660</v>
      </c>
      <c r="C559" t="n">
        <v>877860</v>
      </c>
      <c r="D559" t="n">
        <v>828680</v>
      </c>
      <c r="E559" t="n">
        <v>692520</v>
      </c>
      <c r="F559" t="n">
        <v>662520</v>
      </c>
      <c r="G559" t="n">
        <v>632520</v>
      </c>
      <c r="H559" t="n">
        <v>602520</v>
      </c>
      <c r="I559" t="n">
        <v>572520</v>
      </c>
      <c r="J559" t="n">
        <v>542520</v>
      </c>
      <c r="K559" t="n">
        <v>512520</v>
      </c>
      <c r="L559" t="n">
        <v>482520</v>
      </c>
      <c r="M559" t="n">
        <v>462200</v>
      </c>
    </row>
    <row r="560">
      <c r="A560" t="n">
        <v>7660</v>
      </c>
      <c r="B560" t="n">
        <v>7680</v>
      </c>
      <c r="C560" t="n">
        <v>882390</v>
      </c>
      <c r="D560" t="n">
        <v>833190</v>
      </c>
      <c r="E560" t="n">
        <v>696740</v>
      </c>
      <c r="F560" t="n">
        <v>666740</v>
      </c>
      <c r="G560" t="n">
        <v>636740</v>
      </c>
      <c r="H560" t="n">
        <v>606740</v>
      </c>
      <c r="I560" t="n">
        <v>576740</v>
      </c>
      <c r="J560" t="n">
        <v>546740</v>
      </c>
      <c r="K560" t="n">
        <v>516740</v>
      </c>
      <c r="L560" t="n">
        <v>486740</v>
      </c>
      <c r="M560" t="n">
        <v>464840</v>
      </c>
    </row>
    <row r="561">
      <c r="A561" t="n">
        <v>7680</v>
      </c>
      <c r="B561" t="n">
        <v>7700</v>
      </c>
      <c r="C561" t="n">
        <v>886930</v>
      </c>
      <c r="D561" t="n">
        <v>837700</v>
      </c>
      <c r="E561" t="n">
        <v>700960</v>
      </c>
      <c r="F561" t="n">
        <v>670960</v>
      </c>
      <c r="G561" t="n">
        <v>640960</v>
      </c>
      <c r="H561" t="n">
        <v>610960</v>
      </c>
      <c r="I561" t="n">
        <v>580960</v>
      </c>
      <c r="J561" t="n">
        <v>550960</v>
      </c>
      <c r="K561" t="n">
        <v>520960</v>
      </c>
      <c r="L561" t="n">
        <v>490960</v>
      </c>
      <c r="M561" t="n">
        <v>467480</v>
      </c>
    </row>
    <row r="562">
      <c r="A562" t="n">
        <v>7700</v>
      </c>
      <c r="B562" t="n">
        <v>7720</v>
      </c>
      <c r="C562" t="n">
        <v>891460</v>
      </c>
      <c r="D562" t="n">
        <v>842210</v>
      </c>
      <c r="E562" t="n">
        <v>705190</v>
      </c>
      <c r="F562" t="n">
        <v>675190</v>
      </c>
      <c r="G562" t="n">
        <v>645190</v>
      </c>
      <c r="H562" t="n">
        <v>615190</v>
      </c>
      <c r="I562" t="n">
        <v>585190</v>
      </c>
      <c r="J562" t="n">
        <v>555190</v>
      </c>
      <c r="K562" t="n">
        <v>525190</v>
      </c>
      <c r="L562" t="n">
        <v>495190</v>
      </c>
      <c r="M562" t="n">
        <v>470120</v>
      </c>
    </row>
    <row r="563">
      <c r="A563" t="n">
        <v>7720</v>
      </c>
      <c r="B563" t="n">
        <v>7740</v>
      </c>
      <c r="C563" t="n">
        <v>896000</v>
      </c>
      <c r="D563" t="n">
        <v>846720</v>
      </c>
      <c r="E563" t="n">
        <v>709410</v>
      </c>
      <c r="F563" t="n">
        <v>679410</v>
      </c>
      <c r="G563" t="n">
        <v>649410</v>
      </c>
      <c r="H563" t="n">
        <v>619410</v>
      </c>
      <c r="I563" t="n">
        <v>589410</v>
      </c>
      <c r="J563" t="n">
        <v>559410</v>
      </c>
      <c r="K563" t="n">
        <v>529410</v>
      </c>
      <c r="L563" t="n">
        <v>499410</v>
      </c>
      <c r="M563" t="n">
        <v>472760</v>
      </c>
    </row>
    <row r="564">
      <c r="A564" t="n">
        <v>7740</v>
      </c>
      <c r="B564" t="n">
        <v>7760</v>
      </c>
      <c r="C564" t="n">
        <v>900540</v>
      </c>
      <c r="D564" t="n">
        <v>851240</v>
      </c>
      <c r="E564" t="n">
        <v>713640</v>
      </c>
      <c r="F564" t="n">
        <v>683640</v>
      </c>
      <c r="G564" t="n">
        <v>653640</v>
      </c>
      <c r="H564" t="n">
        <v>623640</v>
      </c>
      <c r="I564" t="n">
        <v>593640</v>
      </c>
      <c r="J564" t="n">
        <v>563640</v>
      </c>
      <c r="K564" t="n">
        <v>533640</v>
      </c>
      <c r="L564" t="n">
        <v>503640</v>
      </c>
      <c r="M564" t="n">
        <v>475400</v>
      </c>
    </row>
    <row r="565">
      <c r="A565" t="n">
        <v>7760</v>
      </c>
      <c r="B565" t="n">
        <v>7780</v>
      </c>
      <c r="C565" t="n">
        <v>905070</v>
      </c>
      <c r="D565" t="n">
        <v>855750</v>
      </c>
      <c r="E565" t="n">
        <v>717860</v>
      </c>
      <c r="F565" t="n">
        <v>687860</v>
      </c>
      <c r="G565" t="n">
        <v>657860</v>
      </c>
      <c r="H565" t="n">
        <v>627860</v>
      </c>
      <c r="I565" t="n">
        <v>597860</v>
      </c>
      <c r="J565" t="n">
        <v>567860</v>
      </c>
      <c r="K565" t="n">
        <v>537860</v>
      </c>
      <c r="L565" t="n">
        <v>507860</v>
      </c>
      <c r="M565" t="n">
        <v>478040</v>
      </c>
    </row>
    <row r="566">
      <c r="A566" t="n">
        <v>7780</v>
      </c>
      <c r="B566" t="n">
        <v>7800</v>
      </c>
      <c r="C566" t="n">
        <v>909610</v>
      </c>
      <c r="D566" t="n">
        <v>860260</v>
      </c>
      <c r="E566" t="n">
        <v>722080</v>
      </c>
      <c r="F566" t="n">
        <v>692080</v>
      </c>
      <c r="G566" t="n">
        <v>662080</v>
      </c>
      <c r="H566" t="n">
        <v>632080</v>
      </c>
      <c r="I566" t="n">
        <v>602080</v>
      </c>
      <c r="J566" t="n">
        <v>572080</v>
      </c>
      <c r="K566" t="n">
        <v>542080</v>
      </c>
      <c r="L566" t="n">
        <v>512080</v>
      </c>
      <c r="M566" t="n">
        <v>482080</v>
      </c>
    </row>
    <row r="567">
      <c r="A567" t="n">
        <v>7800</v>
      </c>
      <c r="B567" t="n">
        <v>7820</v>
      </c>
      <c r="C567" t="n">
        <v>914140</v>
      </c>
      <c r="D567" t="n">
        <v>864770</v>
      </c>
      <c r="E567" t="n">
        <v>726310</v>
      </c>
      <c r="F567" t="n">
        <v>696310</v>
      </c>
      <c r="G567" t="n">
        <v>666310</v>
      </c>
      <c r="H567" t="n">
        <v>636310</v>
      </c>
      <c r="I567" t="n">
        <v>606310</v>
      </c>
      <c r="J567" t="n">
        <v>576310</v>
      </c>
      <c r="K567" t="n">
        <v>546310</v>
      </c>
      <c r="L567" t="n">
        <v>516310</v>
      </c>
      <c r="M567" t="n">
        <v>486310</v>
      </c>
    </row>
    <row r="568">
      <c r="A568" t="n">
        <v>7820</v>
      </c>
      <c r="B568" t="n">
        <v>7840</v>
      </c>
      <c r="C568" t="n">
        <v>918680</v>
      </c>
      <c r="D568" t="n">
        <v>869280</v>
      </c>
      <c r="E568" t="n">
        <v>730530</v>
      </c>
      <c r="F568" t="n">
        <v>700530</v>
      </c>
      <c r="G568" t="n">
        <v>670530</v>
      </c>
      <c r="H568" t="n">
        <v>640530</v>
      </c>
      <c r="I568" t="n">
        <v>610530</v>
      </c>
      <c r="J568" t="n">
        <v>580530</v>
      </c>
      <c r="K568" t="n">
        <v>550530</v>
      </c>
      <c r="L568" t="n">
        <v>520530</v>
      </c>
      <c r="M568" t="n">
        <v>490530</v>
      </c>
    </row>
    <row r="569">
      <c r="A569" t="n">
        <v>7840</v>
      </c>
      <c r="B569" t="n">
        <v>7860</v>
      </c>
      <c r="C569" t="n">
        <v>923220</v>
      </c>
      <c r="D569" t="n">
        <v>873800</v>
      </c>
      <c r="E569" t="n">
        <v>734760</v>
      </c>
      <c r="F569" t="n">
        <v>704760</v>
      </c>
      <c r="G569" t="n">
        <v>674760</v>
      </c>
      <c r="H569" t="n">
        <v>644760</v>
      </c>
      <c r="I569" t="n">
        <v>614760</v>
      </c>
      <c r="J569" t="n">
        <v>584760</v>
      </c>
      <c r="K569" t="n">
        <v>554760</v>
      </c>
      <c r="L569" t="n">
        <v>524760</v>
      </c>
      <c r="M569" t="n">
        <v>494760</v>
      </c>
    </row>
    <row r="570">
      <c r="A570" t="n">
        <v>7860</v>
      </c>
      <c r="B570" t="n">
        <v>7880</v>
      </c>
      <c r="C570" t="n">
        <v>927750</v>
      </c>
      <c r="D570" t="n">
        <v>878310</v>
      </c>
      <c r="E570" t="n">
        <v>738980</v>
      </c>
      <c r="F570" t="n">
        <v>708980</v>
      </c>
      <c r="G570" t="n">
        <v>678980</v>
      </c>
      <c r="H570" t="n">
        <v>648980</v>
      </c>
      <c r="I570" t="n">
        <v>618980</v>
      </c>
      <c r="J570" t="n">
        <v>588980</v>
      </c>
      <c r="K570" t="n">
        <v>558980</v>
      </c>
      <c r="L570" t="n">
        <v>528980</v>
      </c>
      <c r="M570" t="n">
        <v>498980</v>
      </c>
    </row>
    <row r="571">
      <c r="A571" t="n">
        <v>7880</v>
      </c>
      <c r="B571" t="n">
        <v>7900</v>
      </c>
      <c r="C571" t="n">
        <v>932290</v>
      </c>
      <c r="D571" t="n">
        <v>882820</v>
      </c>
      <c r="E571" t="n">
        <v>743200</v>
      </c>
      <c r="F571" t="n">
        <v>713200</v>
      </c>
      <c r="G571" t="n">
        <v>683200</v>
      </c>
      <c r="H571" t="n">
        <v>653200</v>
      </c>
      <c r="I571" t="n">
        <v>623200</v>
      </c>
      <c r="J571" t="n">
        <v>593200</v>
      </c>
      <c r="K571" t="n">
        <v>563200</v>
      </c>
      <c r="L571" t="n">
        <v>533200</v>
      </c>
      <c r="M571" t="n">
        <v>503200</v>
      </c>
    </row>
    <row r="572">
      <c r="A572" t="n">
        <v>7900</v>
      </c>
      <c r="B572" t="n">
        <v>7920</v>
      </c>
      <c r="C572" t="n">
        <v>936820</v>
      </c>
      <c r="D572" t="n">
        <v>887330</v>
      </c>
      <c r="E572" t="n">
        <v>747430</v>
      </c>
      <c r="F572" t="n">
        <v>717430</v>
      </c>
      <c r="G572" t="n">
        <v>687430</v>
      </c>
      <c r="H572" t="n">
        <v>657430</v>
      </c>
      <c r="I572" t="n">
        <v>627430</v>
      </c>
      <c r="J572" t="n">
        <v>597430</v>
      </c>
      <c r="K572" t="n">
        <v>567430</v>
      </c>
      <c r="L572" t="n">
        <v>537430</v>
      </c>
      <c r="M572" t="n">
        <v>507430</v>
      </c>
    </row>
    <row r="573">
      <c r="A573" t="n">
        <v>7920</v>
      </c>
      <c r="B573" t="n">
        <v>7940</v>
      </c>
      <c r="C573" t="n">
        <v>941360</v>
      </c>
      <c r="D573" t="n">
        <v>891840</v>
      </c>
      <c r="E573" t="n">
        <v>751650</v>
      </c>
      <c r="F573" t="n">
        <v>721650</v>
      </c>
      <c r="G573" t="n">
        <v>691650</v>
      </c>
      <c r="H573" t="n">
        <v>661650</v>
      </c>
      <c r="I573" t="n">
        <v>631650</v>
      </c>
      <c r="J573" t="n">
        <v>601650</v>
      </c>
      <c r="K573" t="n">
        <v>571650</v>
      </c>
      <c r="L573" t="n">
        <v>541650</v>
      </c>
      <c r="M573" t="n">
        <v>511650</v>
      </c>
    </row>
    <row r="574">
      <c r="A574" t="n">
        <v>7940</v>
      </c>
      <c r="B574" t="n">
        <v>7960</v>
      </c>
      <c r="C574" t="n">
        <v>945900</v>
      </c>
      <c r="D574" t="n">
        <v>896360</v>
      </c>
      <c r="E574" t="n">
        <v>755880</v>
      </c>
      <c r="F574" t="n">
        <v>725880</v>
      </c>
      <c r="G574" t="n">
        <v>695880</v>
      </c>
      <c r="H574" t="n">
        <v>665880</v>
      </c>
      <c r="I574" t="n">
        <v>635880</v>
      </c>
      <c r="J574" t="n">
        <v>605880</v>
      </c>
      <c r="K574" t="n">
        <v>575880</v>
      </c>
      <c r="L574" t="n">
        <v>545880</v>
      </c>
      <c r="M574" t="n">
        <v>515880</v>
      </c>
    </row>
    <row r="575">
      <c r="A575" t="n">
        <v>7960</v>
      </c>
      <c r="B575" t="n">
        <v>7980</v>
      </c>
      <c r="C575" t="n">
        <v>950430</v>
      </c>
      <c r="D575" t="n">
        <v>900870</v>
      </c>
      <c r="E575" t="n">
        <v>760100</v>
      </c>
      <c r="F575" t="n">
        <v>730100</v>
      </c>
      <c r="G575" t="n">
        <v>700100</v>
      </c>
      <c r="H575" t="n">
        <v>670100</v>
      </c>
      <c r="I575" t="n">
        <v>640100</v>
      </c>
      <c r="J575" t="n">
        <v>610100</v>
      </c>
      <c r="K575" t="n">
        <v>580100</v>
      </c>
      <c r="L575" t="n">
        <v>550100</v>
      </c>
      <c r="M575" t="n">
        <v>520100</v>
      </c>
    </row>
    <row r="576">
      <c r="A576" t="n">
        <v>7980</v>
      </c>
      <c r="B576" t="n">
        <v>8000</v>
      </c>
      <c r="C576" t="n">
        <v>954970</v>
      </c>
      <c r="D576" t="n">
        <v>905380</v>
      </c>
      <c r="E576" t="n">
        <v>764320</v>
      </c>
      <c r="F576" t="n">
        <v>734320</v>
      </c>
      <c r="G576" t="n">
        <v>704320</v>
      </c>
      <c r="H576" t="n">
        <v>674320</v>
      </c>
      <c r="I576" t="n">
        <v>644320</v>
      </c>
      <c r="J576" t="n">
        <v>614320</v>
      </c>
      <c r="K576" t="n">
        <v>584320</v>
      </c>
      <c r="L576" t="n">
        <v>554320</v>
      </c>
      <c r="M576" t="n">
        <v>524320</v>
      </c>
    </row>
    <row r="577">
      <c r="A577" t="n">
        <v>8000</v>
      </c>
      <c r="B577" t="n">
        <v>8020</v>
      </c>
      <c r="C577" t="n">
        <v>959500</v>
      </c>
      <c r="D577" t="n">
        <v>909890</v>
      </c>
      <c r="E577" t="n">
        <v>768550</v>
      </c>
      <c r="F577" t="n">
        <v>738550</v>
      </c>
      <c r="G577" t="n">
        <v>708550</v>
      </c>
      <c r="H577" t="n">
        <v>678550</v>
      </c>
      <c r="I577" t="n">
        <v>648550</v>
      </c>
      <c r="J577" t="n">
        <v>618550</v>
      </c>
      <c r="K577" t="n">
        <v>588550</v>
      </c>
      <c r="L577" t="n">
        <v>558550</v>
      </c>
      <c r="M577" t="n">
        <v>528550</v>
      </c>
    </row>
    <row r="578">
      <c r="A578" t="n">
        <v>8020</v>
      </c>
      <c r="B578" t="n">
        <v>8040</v>
      </c>
      <c r="C578" t="n">
        <v>964040</v>
      </c>
      <c r="D578" t="n">
        <v>914400</v>
      </c>
      <c r="E578" t="n">
        <v>772770</v>
      </c>
      <c r="F578" t="n">
        <v>742770</v>
      </c>
      <c r="G578" t="n">
        <v>712770</v>
      </c>
      <c r="H578" t="n">
        <v>682770</v>
      </c>
      <c r="I578" t="n">
        <v>652770</v>
      </c>
      <c r="J578" t="n">
        <v>622770</v>
      </c>
      <c r="K578" t="n">
        <v>592770</v>
      </c>
      <c r="L578" t="n">
        <v>562770</v>
      </c>
      <c r="M578" t="n">
        <v>532770</v>
      </c>
    </row>
    <row r="579">
      <c r="A579" t="n">
        <v>8040</v>
      </c>
      <c r="B579" t="n">
        <v>8060</v>
      </c>
      <c r="C579" t="n">
        <v>968580</v>
      </c>
      <c r="D579" t="n">
        <v>918920</v>
      </c>
      <c r="E579" t="n">
        <v>777000</v>
      </c>
      <c r="F579" t="n">
        <v>747000</v>
      </c>
      <c r="G579" t="n">
        <v>717000</v>
      </c>
      <c r="H579" t="n">
        <v>687000</v>
      </c>
      <c r="I579" t="n">
        <v>657000</v>
      </c>
      <c r="J579" t="n">
        <v>627000</v>
      </c>
      <c r="K579" t="n">
        <v>597000</v>
      </c>
      <c r="L579" t="n">
        <v>567000</v>
      </c>
      <c r="M579" t="n">
        <v>537000</v>
      </c>
    </row>
    <row r="580">
      <c r="A580" t="n">
        <v>8060</v>
      </c>
      <c r="B580" t="n">
        <v>8080</v>
      </c>
      <c r="C580" t="n">
        <v>973110</v>
      </c>
      <c r="D580" t="n">
        <v>923430</v>
      </c>
      <c r="E580" t="n">
        <v>781220</v>
      </c>
      <c r="F580" t="n">
        <v>751220</v>
      </c>
      <c r="G580" t="n">
        <v>721220</v>
      </c>
      <c r="H580" t="n">
        <v>691220</v>
      </c>
      <c r="I580" t="n">
        <v>661220</v>
      </c>
      <c r="J580" t="n">
        <v>631220</v>
      </c>
      <c r="K580" t="n">
        <v>601220</v>
      </c>
      <c r="L580" t="n">
        <v>571220</v>
      </c>
      <c r="M580" t="n">
        <v>541220</v>
      </c>
    </row>
    <row r="581">
      <c r="A581" t="n">
        <v>8080</v>
      </c>
      <c r="B581" t="n">
        <v>8100</v>
      </c>
      <c r="C581" t="n">
        <v>977650</v>
      </c>
      <c r="D581" t="n">
        <v>927940</v>
      </c>
      <c r="E581" t="n">
        <v>785440</v>
      </c>
      <c r="F581" t="n">
        <v>755440</v>
      </c>
      <c r="G581" t="n">
        <v>725440</v>
      </c>
      <c r="H581" t="n">
        <v>695440</v>
      </c>
      <c r="I581" t="n">
        <v>665440</v>
      </c>
      <c r="J581" t="n">
        <v>635440</v>
      </c>
      <c r="K581" t="n">
        <v>605440</v>
      </c>
      <c r="L581" t="n">
        <v>575440</v>
      </c>
      <c r="M581" t="n">
        <v>545440</v>
      </c>
    </row>
    <row r="582">
      <c r="A582" t="n">
        <v>8100</v>
      </c>
      <c r="B582" t="n">
        <v>8120</v>
      </c>
      <c r="C582" t="n">
        <v>982180</v>
      </c>
      <c r="D582" t="n">
        <v>932450</v>
      </c>
      <c r="E582" t="n">
        <v>789670</v>
      </c>
      <c r="F582" t="n">
        <v>759670</v>
      </c>
      <c r="G582" t="n">
        <v>729670</v>
      </c>
      <c r="H582" t="n">
        <v>699670</v>
      </c>
      <c r="I582" t="n">
        <v>669670</v>
      </c>
      <c r="J582" t="n">
        <v>639670</v>
      </c>
      <c r="K582" t="n">
        <v>609670</v>
      </c>
      <c r="L582" t="n">
        <v>579670</v>
      </c>
      <c r="M582" t="n">
        <v>549670</v>
      </c>
    </row>
    <row r="583">
      <c r="A583" t="n">
        <v>8120</v>
      </c>
      <c r="B583" t="n">
        <v>8140</v>
      </c>
      <c r="C583" t="n">
        <v>986720</v>
      </c>
      <c r="D583" t="n">
        <v>936960</v>
      </c>
      <c r="E583" t="n">
        <v>793890</v>
      </c>
      <c r="F583" t="n">
        <v>763890</v>
      </c>
      <c r="G583" t="n">
        <v>733890</v>
      </c>
      <c r="H583" t="n">
        <v>703890</v>
      </c>
      <c r="I583" t="n">
        <v>673890</v>
      </c>
      <c r="J583" t="n">
        <v>643890</v>
      </c>
      <c r="K583" t="n">
        <v>613890</v>
      </c>
      <c r="L583" t="n">
        <v>583890</v>
      </c>
      <c r="M583" t="n">
        <v>553890</v>
      </c>
    </row>
    <row r="584">
      <c r="A584" t="n">
        <v>8140</v>
      </c>
      <c r="B584" t="n">
        <v>8160</v>
      </c>
      <c r="C584" t="n">
        <v>991260</v>
      </c>
      <c r="D584" t="n">
        <v>941480</v>
      </c>
      <c r="E584" t="n">
        <v>798120</v>
      </c>
      <c r="F584" t="n">
        <v>768120</v>
      </c>
      <c r="G584" t="n">
        <v>738120</v>
      </c>
      <c r="H584" t="n">
        <v>708120</v>
      </c>
      <c r="I584" t="n">
        <v>678120</v>
      </c>
      <c r="J584" t="n">
        <v>648120</v>
      </c>
      <c r="K584" t="n">
        <v>618120</v>
      </c>
      <c r="L584" t="n">
        <v>588120</v>
      </c>
      <c r="M584" t="n">
        <v>558120</v>
      </c>
    </row>
    <row r="585">
      <c r="A585" t="n">
        <v>8160</v>
      </c>
      <c r="B585" t="n">
        <v>8180</v>
      </c>
      <c r="C585" t="n">
        <v>995790</v>
      </c>
      <c r="D585" t="n">
        <v>945990</v>
      </c>
      <c r="E585" t="n">
        <v>802340</v>
      </c>
      <c r="F585" t="n">
        <v>772340</v>
      </c>
      <c r="G585" t="n">
        <v>742340</v>
      </c>
      <c r="H585" t="n">
        <v>712340</v>
      </c>
      <c r="I585" t="n">
        <v>682340</v>
      </c>
      <c r="J585" t="n">
        <v>652340</v>
      </c>
      <c r="K585" t="n">
        <v>622340</v>
      </c>
      <c r="L585" t="n">
        <v>592340</v>
      </c>
      <c r="M585" t="n">
        <v>562340</v>
      </c>
    </row>
    <row r="586">
      <c r="A586" t="n">
        <v>8180</v>
      </c>
      <c r="B586" t="n">
        <v>8200</v>
      </c>
      <c r="C586" t="n">
        <v>1000330</v>
      </c>
      <c r="D586" t="n">
        <v>950500</v>
      </c>
      <c r="E586" t="n">
        <v>806560</v>
      </c>
      <c r="F586" t="n">
        <v>776560</v>
      </c>
      <c r="G586" t="n">
        <v>746560</v>
      </c>
      <c r="H586" t="n">
        <v>716560</v>
      </c>
      <c r="I586" t="n">
        <v>686560</v>
      </c>
      <c r="J586" t="n">
        <v>656560</v>
      </c>
      <c r="K586" t="n">
        <v>626560</v>
      </c>
      <c r="L586" t="n">
        <v>596560</v>
      </c>
      <c r="M586" t="n">
        <v>566560</v>
      </c>
    </row>
    <row r="587">
      <c r="A587" t="n">
        <v>8200</v>
      </c>
      <c r="B587" t="n">
        <v>8220</v>
      </c>
      <c r="C587" t="n">
        <v>1004860</v>
      </c>
      <c r="D587" t="n">
        <v>955010</v>
      </c>
      <c r="E587" t="n">
        <v>810790</v>
      </c>
      <c r="F587" t="n">
        <v>780790</v>
      </c>
      <c r="G587" t="n">
        <v>750790</v>
      </c>
      <c r="H587" t="n">
        <v>720790</v>
      </c>
      <c r="I587" t="n">
        <v>690790</v>
      </c>
      <c r="J587" t="n">
        <v>660790</v>
      </c>
      <c r="K587" t="n">
        <v>630790</v>
      </c>
      <c r="L587" t="n">
        <v>600790</v>
      </c>
      <c r="M587" t="n">
        <v>570790</v>
      </c>
    </row>
    <row r="588">
      <c r="A588" t="n">
        <v>8220</v>
      </c>
      <c r="B588" t="n">
        <v>8240</v>
      </c>
      <c r="C588" t="n">
        <v>1009400</v>
      </c>
      <c r="D588" t="n">
        <v>959520</v>
      </c>
      <c r="E588" t="n">
        <v>815010</v>
      </c>
      <c r="F588" t="n">
        <v>785010</v>
      </c>
      <c r="G588" t="n">
        <v>755010</v>
      </c>
      <c r="H588" t="n">
        <v>725010</v>
      </c>
      <c r="I588" t="n">
        <v>695010</v>
      </c>
      <c r="J588" t="n">
        <v>665010</v>
      </c>
      <c r="K588" t="n">
        <v>635010</v>
      </c>
      <c r="L588" t="n">
        <v>605010</v>
      </c>
      <c r="M588" t="n">
        <v>575010</v>
      </c>
    </row>
    <row r="589">
      <c r="A589" t="n">
        <v>8240</v>
      </c>
      <c r="B589" t="n">
        <v>8260</v>
      </c>
      <c r="C589" t="n">
        <v>1013940</v>
      </c>
      <c r="D589" t="n">
        <v>964040</v>
      </c>
      <c r="E589" t="n">
        <v>819240</v>
      </c>
      <c r="F589" t="n">
        <v>789240</v>
      </c>
      <c r="G589" t="n">
        <v>759240</v>
      </c>
      <c r="H589" t="n">
        <v>729240</v>
      </c>
      <c r="I589" t="n">
        <v>699240</v>
      </c>
      <c r="J589" t="n">
        <v>669240</v>
      </c>
      <c r="K589" t="n">
        <v>639240</v>
      </c>
      <c r="L589" t="n">
        <v>609240</v>
      </c>
      <c r="M589" t="n">
        <v>579240</v>
      </c>
    </row>
    <row r="590">
      <c r="A590" t="n">
        <v>8260</v>
      </c>
      <c r="B590" t="n">
        <v>8280</v>
      </c>
      <c r="C590" t="n">
        <v>1018470</v>
      </c>
      <c r="D590" t="n">
        <v>968550</v>
      </c>
      <c r="E590" t="n">
        <v>823460</v>
      </c>
      <c r="F590" t="n">
        <v>793460</v>
      </c>
      <c r="G590" t="n">
        <v>763460</v>
      </c>
      <c r="H590" t="n">
        <v>733460</v>
      </c>
      <c r="I590" t="n">
        <v>703460</v>
      </c>
      <c r="J590" t="n">
        <v>673460</v>
      </c>
      <c r="K590" t="n">
        <v>643460</v>
      </c>
      <c r="L590" t="n">
        <v>613460</v>
      </c>
      <c r="M590" t="n">
        <v>583460</v>
      </c>
    </row>
    <row r="591">
      <c r="A591" t="n">
        <v>8280</v>
      </c>
      <c r="B591" t="n">
        <v>8300</v>
      </c>
      <c r="C591" t="n">
        <v>1023010</v>
      </c>
      <c r="D591" t="n">
        <v>973060</v>
      </c>
      <c r="E591" t="n">
        <v>827680</v>
      </c>
      <c r="F591" t="n">
        <v>797680</v>
      </c>
      <c r="G591" t="n">
        <v>767680</v>
      </c>
      <c r="H591" t="n">
        <v>737680</v>
      </c>
      <c r="I591" t="n">
        <v>707680</v>
      </c>
      <c r="J591" t="n">
        <v>677680</v>
      </c>
      <c r="K591" t="n">
        <v>647680</v>
      </c>
      <c r="L591" t="n">
        <v>617680</v>
      </c>
      <c r="M591" t="n">
        <v>587680</v>
      </c>
    </row>
    <row r="592">
      <c r="A592" t="n">
        <v>8300</v>
      </c>
      <c r="B592" t="n">
        <v>8320</v>
      </c>
      <c r="C592" t="n">
        <v>1027540</v>
      </c>
      <c r="D592" t="n">
        <v>977570</v>
      </c>
      <c r="E592" t="n">
        <v>831910</v>
      </c>
      <c r="F592" t="n">
        <v>801910</v>
      </c>
      <c r="G592" t="n">
        <v>771910</v>
      </c>
      <c r="H592" t="n">
        <v>741910</v>
      </c>
      <c r="I592" t="n">
        <v>711910</v>
      </c>
      <c r="J592" t="n">
        <v>681910</v>
      </c>
      <c r="K592" t="n">
        <v>651910</v>
      </c>
      <c r="L592" t="n">
        <v>621910</v>
      </c>
      <c r="M592" t="n">
        <v>591910</v>
      </c>
    </row>
    <row r="593">
      <c r="A593" t="n">
        <v>8320</v>
      </c>
      <c r="B593" t="n">
        <v>8340</v>
      </c>
      <c r="C593" t="n">
        <v>1032080</v>
      </c>
      <c r="D593" t="n">
        <v>982080</v>
      </c>
      <c r="E593" t="n">
        <v>836130</v>
      </c>
      <c r="F593" t="n">
        <v>806130</v>
      </c>
      <c r="G593" t="n">
        <v>776130</v>
      </c>
      <c r="H593" t="n">
        <v>746130</v>
      </c>
      <c r="I593" t="n">
        <v>716130</v>
      </c>
      <c r="J593" t="n">
        <v>686130</v>
      </c>
      <c r="K593" t="n">
        <v>656130</v>
      </c>
      <c r="L593" t="n">
        <v>626130</v>
      </c>
      <c r="M593" t="n">
        <v>596130</v>
      </c>
    </row>
    <row r="594">
      <c r="A594" t="n">
        <v>8340</v>
      </c>
      <c r="B594" t="n">
        <v>8360</v>
      </c>
      <c r="C594" t="n">
        <v>1036740</v>
      </c>
      <c r="D594" t="n">
        <v>986720</v>
      </c>
      <c r="E594" t="n">
        <v>840480</v>
      </c>
      <c r="F594" t="n">
        <v>810480</v>
      </c>
      <c r="G594" t="n">
        <v>780480</v>
      </c>
      <c r="H594" t="n">
        <v>750480</v>
      </c>
      <c r="I594" t="n">
        <v>720480</v>
      </c>
      <c r="J594" t="n">
        <v>690480</v>
      </c>
      <c r="K594" t="n">
        <v>660480</v>
      </c>
      <c r="L594" t="n">
        <v>630480</v>
      </c>
      <c r="M594" t="n">
        <v>600480</v>
      </c>
    </row>
    <row r="595">
      <c r="A595" t="n">
        <v>8360</v>
      </c>
      <c r="B595" t="n">
        <v>8380</v>
      </c>
      <c r="C595" t="n">
        <v>1041420</v>
      </c>
      <c r="D595" t="n">
        <v>991370</v>
      </c>
      <c r="E595" t="n">
        <v>844840</v>
      </c>
      <c r="F595" t="n">
        <v>814840</v>
      </c>
      <c r="G595" t="n">
        <v>784840</v>
      </c>
      <c r="H595" t="n">
        <v>754840</v>
      </c>
      <c r="I595" t="n">
        <v>724840</v>
      </c>
      <c r="J595" t="n">
        <v>694840</v>
      </c>
      <c r="K595" t="n">
        <v>664840</v>
      </c>
      <c r="L595" t="n">
        <v>634840</v>
      </c>
      <c r="M595" t="n">
        <v>604840</v>
      </c>
    </row>
    <row r="596">
      <c r="A596" t="n">
        <v>8380</v>
      </c>
      <c r="B596" t="n">
        <v>8400</v>
      </c>
      <c r="C596" t="n">
        <v>1046100</v>
      </c>
      <c r="D596" t="n">
        <v>996030</v>
      </c>
      <c r="E596" t="n">
        <v>849210</v>
      </c>
      <c r="F596" t="n">
        <v>819210</v>
      </c>
      <c r="G596" t="n">
        <v>789210</v>
      </c>
      <c r="H596" t="n">
        <v>759210</v>
      </c>
      <c r="I596" t="n">
        <v>729210</v>
      </c>
      <c r="J596" t="n">
        <v>699210</v>
      </c>
      <c r="K596" t="n">
        <v>669210</v>
      </c>
      <c r="L596" t="n">
        <v>639210</v>
      </c>
      <c r="M596" t="n">
        <v>609210</v>
      </c>
    </row>
    <row r="597">
      <c r="A597" t="n">
        <v>8400</v>
      </c>
      <c r="B597" t="n">
        <v>8420</v>
      </c>
      <c r="C597" t="n">
        <v>1050780</v>
      </c>
      <c r="D597" t="n">
        <v>1000680</v>
      </c>
      <c r="E597" t="n">
        <v>853580</v>
      </c>
      <c r="F597" t="n">
        <v>823580</v>
      </c>
      <c r="G597" t="n">
        <v>793580</v>
      </c>
      <c r="H597" t="n">
        <v>763580</v>
      </c>
      <c r="I597" t="n">
        <v>733580</v>
      </c>
      <c r="J597" t="n">
        <v>703580</v>
      </c>
      <c r="K597" t="n">
        <v>673580</v>
      </c>
      <c r="L597" t="n">
        <v>643580</v>
      </c>
      <c r="M597" t="n">
        <v>613580</v>
      </c>
    </row>
    <row r="598">
      <c r="A598" t="n">
        <v>8420</v>
      </c>
      <c r="B598" t="n">
        <v>8440</v>
      </c>
      <c r="C598" t="n">
        <v>1055460</v>
      </c>
      <c r="D598" t="n">
        <v>1005340</v>
      </c>
      <c r="E598" t="n">
        <v>857950</v>
      </c>
      <c r="F598" t="n">
        <v>827950</v>
      </c>
      <c r="G598" t="n">
        <v>797950</v>
      </c>
      <c r="H598" t="n">
        <v>767950</v>
      </c>
      <c r="I598" t="n">
        <v>737950</v>
      </c>
      <c r="J598" t="n">
        <v>707950</v>
      </c>
      <c r="K598" t="n">
        <v>677950</v>
      </c>
      <c r="L598" t="n">
        <v>647950</v>
      </c>
      <c r="M598" t="n">
        <v>617950</v>
      </c>
    </row>
    <row r="599">
      <c r="A599" t="n">
        <v>8440</v>
      </c>
      <c r="B599" t="n">
        <v>8460</v>
      </c>
      <c r="C599" t="n">
        <v>1060140</v>
      </c>
      <c r="D599" t="n">
        <v>1010000</v>
      </c>
      <c r="E599" t="n">
        <v>862320</v>
      </c>
      <c r="F599" t="n">
        <v>832320</v>
      </c>
      <c r="G599" t="n">
        <v>802320</v>
      </c>
      <c r="H599" t="n">
        <v>772320</v>
      </c>
      <c r="I599" t="n">
        <v>742320</v>
      </c>
      <c r="J599" t="n">
        <v>712320</v>
      </c>
      <c r="K599" t="n">
        <v>682320</v>
      </c>
      <c r="L599" t="n">
        <v>652320</v>
      </c>
      <c r="M599" t="n">
        <v>622320</v>
      </c>
    </row>
    <row r="600">
      <c r="A600" t="n">
        <v>8460</v>
      </c>
      <c r="B600" t="n">
        <v>8480</v>
      </c>
      <c r="C600" t="n">
        <v>1064820</v>
      </c>
      <c r="D600" t="n">
        <v>1014650</v>
      </c>
      <c r="E600" t="n">
        <v>866680</v>
      </c>
      <c r="F600" t="n">
        <v>836680</v>
      </c>
      <c r="G600" t="n">
        <v>806680</v>
      </c>
      <c r="H600" t="n">
        <v>776680</v>
      </c>
      <c r="I600" t="n">
        <v>746680</v>
      </c>
      <c r="J600" t="n">
        <v>716680</v>
      </c>
      <c r="K600" t="n">
        <v>686680</v>
      </c>
      <c r="L600" t="n">
        <v>656680</v>
      </c>
      <c r="M600" t="n">
        <v>626680</v>
      </c>
    </row>
    <row r="601">
      <c r="A601" t="n">
        <v>8480</v>
      </c>
      <c r="B601" t="n">
        <v>8500</v>
      </c>
      <c r="C601" t="n">
        <v>1069500</v>
      </c>
      <c r="D601" t="n">
        <v>1019310</v>
      </c>
      <c r="E601" t="n">
        <v>871050</v>
      </c>
      <c r="F601" t="n">
        <v>841050</v>
      </c>
      <c r="G601" t="n">
        <v>811050</v>
      </c>
      <c r="H601" t="n">
        <v>781050</v>
      </c>
      <c r="I601" t="n">
        <v>751050</v>
      </c>
      <c r="J601" t="n">
        <v>721050</v>
      </c>
      <c r="K601" t="n">
        <v>691050</v>
      </c>
      <c r="L601" t="n">
        <v>661050</v>
      </c>
      <c r="M601" t="n">
        <v>631050</v>
      </c>
    </row>
    <row r="602">
      <c r="A602" t="n">
        <v>8500</v>
      </c>
      <c r="B602" t="n">
        <v>8520</v>
      </c>
      <c r="C602" t="n">
        <v>1074180</v>
      </c>
      <c r="D602" t="n">
        <v>1023960</v>
      </c>
      <c r="E602" t="n">
        <v>875420</v>
      </c>
      <c r="F602" t="n">
        <v>845420</v>
      </c>
      <c r="G602" t="n">
        <v>815420</v>
      </c>
      <c r="H602" t="n">
        <v>785420</v>
      </c>
      <c r="I602" t="n">
        <v>755420</v>
      </c>
      <c r="J602" t="n">
        <v>725420</v>
      </c>
      <c r="K602" t="n">
        <v>695420</v>
      </c>
      <c r="L602" t="n">
        <v>665420</v>
      </c>
      <c r="M602" t="n">
        <v>635420</v>
      </c>
    </row>
    <row r="603">
      <c r="A603" t="n">
        <v>8520</v>
      </c>
      <c r="B603" t="n">
        <v>8540</v>
      </c>
      <c r="C603" t="n">
        <v>1078860</v>
      </c>
      <c r="D603" t="n">
        <v>1028620</v>
      </c>
      <c r="E603" t="n">
        <v>879790</v>
      </c>
      <c r="F603" t="n">
        <v>849790</v>
      </c>
      <c r="G603" t="n">
        <v>819790</v>
      </c>
      <c r="H603" t="n">
        <v>789790</v>
      </c>
      <c r="I603" t="n">
        <v>759790</v>
      </c>
      <c r="J603" t="n">
        <v>729790</v>
      </c>
      <c r="K603" t="n">
        <v>699790</v>
      </c>
      <c r="L603" t="n">
        <v>669790</v>
      </c>
      <c r="M603" t="n">
        <v>639790</v>
      </c>
    </row>
    <row r="604">
      <c r="A604" t="n">
        <v>8540</v>
      </c>
      <c r="B604" t="n">
        <v>8560</v>
      </c>
      <c r="C604" t="n">
        <v>1083540</v>
      </c>
      <c r="D604" t="n">
        <v>1033280</v>
      </c>
      <c r="E604" t="n">
        <v>884160</v>
      </c>
      <c r="F604" t="n">
        <v>854160</v>
      </c>
      <c r="G604" t="n">
        <v>824160</v>
      </c>
      <c r="H604" t="n">
        <v>794160</v>
      </c>
      <c r="I604" t="n">
        <v>764160</v>
      </c>
      <c r="J604" t="n">
        <v>734160</v>
      </c>
      <c r="K604" t="n">
        <v>704160</v>
      </c>
      <c r="L604" t="n">
        <v>674160</v>
      </c>
      <c r="M604" t="n">
        <v>644160</v>
      </c>
    </row>
    <row r="605">
      <c r="A605" t="n">
        <v>8560</v>
      </c>
      <c r="B605" t="n">
        <v>8580</v>
      </c>
      <c r="C605" t="n">
        <v>1088220</v>
      </c>
      <c r="D605" t="n">
        <v>1037930</v>
      </c>
      <c r="E605" t="n">
        <v>888520</v>
      </c>
      <c r="F605" t="n">
        <v>858520</v>
      </c>
      <c r="G605" t="n">
        <v>828520</v>
      </c>
      <c r="H605" t="n">
        <v>798520</v>
      </c>
      <c r="I605" t="n">
        <v>768520</v>
      </c>
      <c r="J605" t="n">
        <v>738520</v>
      </c>
      <c r="K605" t="n">
        <v>708520</v>
      </c>
      <c r="L605" t="n">
        <v>678520</v>
      </c>
      <c r="M605" t="n">
        <v>648520</v>
      </c>
    </row>
    <row r="606">
      <c r="A606" t="n">
        <v>8580</v>
      </c>
      <c r="B606" t="n">
        <v>8600</v>
      </c>
      <c r="C606" t="n">
        <v>1092900</v>
      </c>
      <c r="D606" t="n">
        <v>1042590</v>
      </c>
      <c r="E606" t="n">
        <v>892890</v>
      </c>
      <c r="F606" t="n">
        <v>862890</v>
      </c>
      <c r="G606" t="n">
        <v>832890</v>
      </c>
      <c r="H606" t="n">
        <v>802890</v>
      </c>
      <c r="I606" t="n">
        <v>772890</v>
      </c>
      <c r="J606" t="n">
        <v>742890</v>
      </c>
      <c r="K606" t="n">
        <v>712890</v>
      </c>
      <c r="L606" t="n">
        <v>682890</v>
      </c>
      <c r="M606" t="n">
        <v>652890</v>
      </c>
    </row>
    <row r="607">
      <c r="A607" t="n">
        <v>8600</v>
      </c>
      <c r="B607" t="n">
        <v>8620</v>
      </c>
      <c r="C607" t="n">
        <v>1097580</v>
      </c>
      <c r="D607" t="n">
        <v>1047240</v>
      </c>
      <c r="E607" t="n">
        <v>897260</v>
      </c>
      <c r="F607" t="n">
        <v>867260</v>
      </c>
      <c r="G607" t="n">
        <v>837260</v>
      </c>
      <c r="H607" t="n">
        <v>807260</v>
      </c>
      <c r="I607" t="n">
        <v>777260</v>
      </c>
      <c r="J607" t="n">
        <v>747260</v>
      </c>
      <c r="K607" t="n">
        <v>717260</v>
      </c>
      <c r="L607" t="n">
        <v>687260</v>
      </c>
      <c r="M607" t="n">
        <v>657260</v>
      </c>
    </row>
    <row r="608">
      <c r="A608" t="n">
        <v>8620</v>
      </c>
      <c r="B608" t="n">
        <v>8640</v>
      </c>
      <c r="C608" t="n">
        <v>1102260</v>
      </c>
      <c r="D608" t="n">
        <v>1051900</v>
      </c>
      <c r="E608" t="n">
        <v>901630</v>
      </c>
      <c r="F608" t="n">
        <v>871630</v>
      </c>
      <c r="G608" t="n">
        <v>841630</v>
      </c>
      <c r="H608" t="n">
        <v>811630</v>
      </c>
      <c r="I608" t="n">
        <v>781630</v>
      </c>
      <c r="J608" t="n">
        <v>751630</v>
      </c>
      <c r="K608" t="n">
        <v>721630</v>
      </c>
      <c r="L608" t="n">
        <v>691630</v>
      </c>
      <c r="M608" t="n">
        <v>661630</v>
      </c>
    </row>
    <row r="609">
      <c r="A609" t="n">
        <v>8640</v>
      </c>
      <c r="B609" t="n">
        <v>8660</v>
      </c>
      <c r="C609" t="n">
        <v>1106940</v>
      </c>
      <c r="D609" t="n">
        <v>1056560</v>
      </c>
      <c r="E609" t="n">
        <v>906000</v>
      </c>
      <c r="F609" t="n">
        <v>876000</v>
      </c>
      <c r="G609" t="n">
        <v>846000</v>
      </c>
      <c r="H609" t="n">
        <v>816000</v>
      </c>
      <c r="I609" t="n">
        <v>786000</v>
      </c>
      <c r="J609" t="n">
        <v>756000</v>
      </c>
      <c r="K609" t="n">
        <v>726000</v>
      </c>
      <c r="L609" t="n">
        <v>696000</v>
      </c>
      <c r="M609" t="n">
        <v>666000</v>
      </c>
    </row>
    <row r="610">
      <c r="A610" t="n">
        <v>8660</v>
      </c>
      <c r="B610" t="n">
        <v>8680</v>
      </c>
      <c r="C610" t="n">
        <v>1111620</v>
      </c>
      <c r="D610" t="n">
        <v>1061210</v>
      </c>
      <c r="E610" t="n">
        <v>910360</v>
      </c>
      <c r="F610" t="n">
        <v>880360</v>
      </c>
      <c r="G610" t="n">
        <v>850360</v>
      </c>
      <c r="H610" t="n">
        <v>820360</v>
      </c>
      <c r="I610" t="n">
        <v>790360</v>
      </c>
      <c r="J610" t="n">
        <v>760360</v>
      </c>
      <c r="K610" t="n">
        <v>730360</v>
      </c>
      <c r="L610" t="n">
        <v>700360</v>
      </c>
      <c r="M610" t="n">
        <v>670360</v>
      </c>
    </row>
    <row r="611">
      <c r="A611" t="n">
        <v>8680</v>
      </c>
      <c r="B611" t="n">
        <v>8700</v>
      </c>
      <c r="C611" t="n">
        <v>1116300</v>
      </c>
      <c r="D611" t="n">
        <v>1065870</v>
      </c>
      <c r="E611" t="n">
        <v>914730</v>
      </c>
      <c r="F611" t="n">
        <v>884730</v>
      </c>
      <c r="G611" t="n">
        <v>854730</v>
      </c>
      <c r="H611" t="n">
        <v>824730</v>
      </c>
      <c r="I611" t="n">
        <v>794730</v>
      </c>
      <c r="J611" t="n">
        <v>764730</v>
      </c>
      <c r="K611" t="n">
        <v>734730</v>
      </c>
      <c r="L611" t="n">
        <v>704730</v>
      </c>
      <c r="M611" t="n">
        <v>674730</v>
      </c>
    </row>
    <row r="612">
      <c r="A612" t="n">
        <v>8700</v>
      </c>
      <c r="B612" t="n">
        <v>8720</v>
      </c>
      <c r="C612" t="n">
        <v>1120980</v>
      </c>
      <c r="D612" t="n">
        <v>1070520</v>
      </c>
      <c r="E612" t="n">
        <v>919100</v>
      </c>
      <c r="F612" t="n">
        <v>889100</v>
      </c>
      <c r="G612" t="n">
        <v>859100</v>
      </c>
      <c r="H612" t="n">
        <v>829100</v>
      </c>
      <c r="I612" t="n">
        <v>799100</v>
      </c>
      <c r="J612" t="n">
        <v>769100</v>
      </c>
      <c r="K612" t="n">
        <v>739100</v>
      </c>
      <c r="L612" t="n">
        <v>709100</v>
      </c>
      <c r="M612" t="n">
        <v>679100</v>
      </c>
    </row>
    <row r="613">
      <c r="A613" t="n">
        <v>8720</v>
      </c>
      <c r="B613" t="n">
        <v>8740</v>
      </c>
      <c r="C613" t="n">
        <v>1125660</v>
      </c>
      <c r="D613" t="n">
        <v>1075180</v>
      </c>
      <c r="E613" t="n">
        <v>923470</v>
      </c>
      <c r="F613" t="n">
        <v>893470</v>
      </c>
      <c r="G613" t="n">
        <v>863470</v>
      </c>
      <c r="H613" t="n">
        <v>833470</v>
      </c>
      <c r="I613" t="n">
        <v>803470</v>
      </c>
      <c r="J613" t="n">
        <v>773470</v>
      </c>
      <c r="K613" t="n">
        <v>743470</v>
      </c>
      <c r="L613" t="n">
        <v>713470</v>
      </c>
      <c r="M613" t="n">
        <v>683470</v>
      </c>
    </row>
    <row r="614">
      <c r="A614" t="n">
        <v>8740</v>
      </c>
      <c r="B614" t="n">
        <v>8760</v>
      </c>
      <c r="C614" t="n">
        <v>1130340</v>
      </c>
      <c r="D614" t="n">
        <v>1079840</v>
      </c>
      <c r="E614" t="n">
        <v>927840</v>
      </c>
      <c r="F614" t="n">
        <v>897840</v>
      </c>
      <c r="G614" t="n">
        <v>867840</v>
      </c>
      <c r="H614" t="n">
        <v>837840</v>
      </c>
      <c r="I614" t="n">
        <v>807840</v>
      </c>
      <c r="J614" t="n">
        <v>777840</v>
      </c>
      <c r="K614" t="n">
        <v>747840</v>
      </c>
      <c r="L614" t="n">
        <v>717840</v>
      </c>
      <c r="M614" t="n">
        <v>687840</v>
      </c>
    </row>
    <row r="615">
      <c r="A615" t="n">
        <v>8760</v>
      </c>
      <c r="B615" t="n">
        <v>8780</v>
      </c>
      <c r="C615" t="n">
        <v>1135020</v>
      </c>
      <c r="D615" t="n">
        <v>1084490</v>
      </c>
      <c r="E615" t="n">
        <v>932200</v>
      </c>
      <c r="F615" t="n">
        <v>902200</v>
      </c>
      <c r="G615" t="n">
        <v>872200</v>
      </c>
      <c r="H615" t="n">
        <v>842200</v>
      </c>
      <c r="I615" t="n">
        <v>812200</v>
      </c>
      <c r="J615" t="n">
        <v>782200</v>
      </c>
      <c r="K615" t="n">
        <v>752200</v>
      </c>
      <c r="L615" t="n">
        <v>722200</v>
      </c>
      <c r="M615" t="n">
        <v>692200</v>
      </c>
    </row>
    <row r="616">
      <c r="A616" t="n">
        <v>8780</v>
      </c>
      <c r="B616" t="n">
        <v>8800</v>
      </c>
      <c r="C616" t="n">
        <v>1139700</v>
      </c>
      <c r="D616" t="n">
        <v>1089150</v>
      </c>
      <c r="E616" t="n">
        <v>936570</v>
      </c>
      <c r="F616" t="n">
        <v>906570</v>
      </c>
      <c r="G616" t="n">
        <v>876570</v>
      </c>
      <c r="H616" t="n">
        <v>846570</v>
      </c>
      <c r="I616" t="n">
        <v>816570</v>
      </c>
      <c r="J616" t="n">
        <v>786570</v>
      </c>
      <c r="K616" t="n">
        <v>756570</v>
      </c>
      <c r="L616" t="n">
        <v>726570</v>
      </c>
      <c r="M616" t="n">
        <v>696570</v>
      </c>
    </row>
    <row r="617">
      <c r="A617" t="n">
        <v>8800</v>
      </c>
      <c r="B617" t="n">
        <v>8820</v>
      </c>
      <c r="C617" t="n">
        <v>1144380</v>
      </c>
      <c r="D617" t="n">
        <v>1093800</v>
      </c>
      <c r="E617" t="n">
        <v>940940</v>
      </c>
      <c r="F617" t="n">
        <v>910940</v>
      </c>
      <c r="G617" t="n">
        <v>880940</v>
      </c>
      <c r="H617" t="n">
        <v>850940</v>
      </c>
      <c r="I617" t="n">
        <v>820940</v>
      </c>
      <c r="J617" t="n">
        <v>790940</v>
      </c>
      <c r="K617" t="n">
        <v>760940</v>
      </c>
      <c r="L617" t="n">
        <v>730940</v>
      </c>
      <c r="M617" t="n">
        <v>700940</v>
      </c>
    </row>
    <row r="618">
      <c r="A618" t="n">
        <v>8820</v>
      </c>
      <c r="B618" t="n">
        <v>8840</v>
      </c>
      <c r="C618" t="n">
        <v>1149060</v>
      </c>
      <c r="D618" t="n">
        <v>1098460</v>
      </c>
      <c r="E618" t="n">
        <v>945310</v>
      </c>
      <c r="F618" t="n">
        <v>915310</v>
      </c>
      <c r="G618" t="n">
        <v>885310</v>
      </c>
      <c r="H618" t="n">
        <v>855310</v>
      </c>
      <c r="I618" t="n">
        <v>825310</v>
      </c>
      <c r="J618" t="n">
        <v>795310</v>
      </c>
      <c r="K618" t="n">
        <v>765310</v>
      </c>
      <c r="L618" t="n">
        <v>735310</v>
      </c>
      <c r="M618" t="n">
        <v>705310</v>
      </c>
    </row>
    <row r="619">
      <c r="A619" t="n">
        <v>8840</v>
      </c>
      <c r="B619" t="n">
        <v>8860</v>
      </c>
      <c r="C619" t="n">
        <v>1153740</v>
      </c>
      <c r="D619" t="n">
        <v>1103120</v>
      </c>
      <c r="E619" t="n">
        <v>949680</v>
      </c>
      <c r="F619" t="n">
        <v>919680</v>
      </c>
      <c r="G619" t="n">
        <v>889680</v>
      </c>
      <c r="H619" t="n">
        <v>859680</v>
      </c>
      <c r="I619" t="n">
        <v>829680</v>
      </c>
      <c r="J619" t="n">
        <v>799680</v>
      </c>
      <c r="K619" t="n">
        <v>769680</v>
      </c>
      <c r="L619" t="n">
        <v>739680</v>
      </c>
      <c r="M619" t="n">
        <v>709680</v>
      </c>
    </row>
    <row r="620">
      <c r="A620" t="n">
        <v>8860</v>
      </c>
      <c r="B620" t="n">
        <v>8880</v>
      </c>
      <c r="C620" t="n">
        <v>1158420</v>
      </c>
      <c r="D620" t="n">
        <v>1107770</v>
      </c>
      <c r="E620" t="n">
        <v>954040</v>
      </c>
      <c r="F620" t="n">
        <v>924040</v>
      </c>
      <c r="G620" t="n">
        <v>894040</v>
      </c>
      <c r="H620" t="n">
        <v>864040</v>
      </c>
      <c r="I620" t="n">
        <v>834040</v>
      </c>
      <c r="J620" t="n">
        <v>804040</v>
      </c>
      <c r="K620" t="n">
        <v>774040</v>
      </c>
      <c r="L620" t="n">
        <v>744040</v>
      </c>
      <c r="M620" t="n">
        <v>714040</v>
      </c>
    </row>
    <row r="621">
      <c r="A621" t="n">
        <v>8880</v>
      </c>
      <c r="B621" t="n">
        <v>8900</v>
      </c>
      <c r="C621" t="n">
        <v>1163100</v>
      </c>
      <c r="D621" t="n">
        <v>1112430</v>
      </c>
      <c r="E621" t="n">
        <v>958410</v>
      </c>
      <c r="F621" t="n">
        <v>928410</v>
      </c>
      <c r="G621" t="n">
        <v>898410</v>
      </c>
      <c r="H621" t="n">
        <v>868410</v>
      </c>
      <c r="I621" t="n">
        <v>838410</v>
      </c>
      <c r="J621" t="n">
        <v>808410</v>
      </c>
      <c r="K621" t="n">
        <v>778410</v>
      </c>
      <c r="L621" t="n">
        <v>748410</v>
      </c>
      <c r="M621" t="n">
        <v>718410</v>
      </c>
    </row>
    <row r="622">
      <c r="A622" t="n">
        <v>8900</v>
      </c>
      <c r="B622" t="n">
        <v>8920</v>
      </c>
      <c r="C622" t="n">
        <v>1167780</v>
      </c>
      <c r="D622" t="n">
        <v>1117080</v>
      </c>
      <c r="E622" t="n">
        <v>962780</v>
      </c>
      <c r="F622" t="n">
        <v>932780</v>
      </c>
      <c r="G622" t="n">
        <v>902780</v>
      </c>
      <c r="H622" t="n">
        <v>872780</v>
      </c>
      <c r="I622" t="n">
        <v>842780</v>
      </c>
      <c r="J622" t="n">
        <v>812780</v>
      </c>
      <c r="K622" t="n">
        <v>782780</v>
      </c>
      <c r="L622" t="n">
        <v>752780</v>
      </c>
      <c r="M622" t="n">
        <v>722780</v>
      </c>
    </row>
    <row r="623">
      <c r="A623" t="n">
        <v>8920</v>
      </c>
      <c r="B623" t="n">
        <v>8940</v>
      </c>
      <c r="C623" t="n">
        <v>1172460</v>
      </c>
      <c r="D623" t="n">
        <v>1121740</v>
      </c>
      <c r="E623" t="n">
        <v>967150</v>
      </c>
      <c r="F623" t="n">
        <v>937150</v>
      </c>
      <c r="G623" t="n">
        <v>907150</v>
      </c>
      <c r="H623" t="n">
        <v>877150</v>
      </c>
      <c r="I623" t="n">
        <v>847150</v>
      </c>
      <c r="J623" t="n">
        <v>817150</v>
      </c>
      <c r="K623" t="n">
        <v>787150</v>
      </c>
      <c r="L623" t="n">
        <v>757150</v>
      </c>
      <c r="M623" t="n">
        <v>727150</v>
      </c>
    </row>
    <row r="624">
      <c r="A624" t="n">
        <v>8940</v>
      </c>
      <c r="B624" t="n">
        <v>8960</v>
      </c>
      <c r="C624" t="n">
        <v>1177140</v>
      </c>
      <c r="D624" t="n">
        <v>1126400</v>
      </c>
      <c r="E624" t="n">
        <v>971520</v>
      </c>
      <c r="F624" t="n">
        <v>941520</v>
      </c>
      <c r="G624" t="n">
        <v>911520</v>
      </c>
      <c r="H624" t="n">
        <v>881520</v>
      </c>
      <c r="I624" t="n">
        <v>851520</v>
      </c>
      <c r="J624" t="n">
        <v>821520</v>
      </c>
      <c r="K624" t="n">
        <v>791520</v>
      </c>
      <c r="L624" t="n">
        <v>761520</v>
      </c>
      <c r="M624" t="n">
        <v>731520</v>
      </c>
    </row>
    <row r="625">
      <c r="A625" t="n">
        <v>8960</v>
      </c>
      <c r="B625" t="n">
        <v>8980</v>
      </c>
      <c r="C625" t="n">
        <v>1181820</v>
      </c>
      <c r="D625" t="n">
        <v>1131050</v>
      </c>
      <c r="E625" t="n">
        <v>975880</v>
      </c>
      <c r="F625" t="n">
        <v>945880</v>
      </c>
      <c r="G625" t="n">
        <v>915880</v>
      </c>
      <c r="H625" t="n">
        <v>885880</v>
      </c>
      <c r="I625" t="n">
        <v>855880</v>
      </c>
      <c r="J625" t="n">
        <v>825880</v>
      </c>
      <c r="K625" t="n">
        <v>795880</v>
      </c>
      <c r="L625" t="n">
        <v>765880</v>
      </c>
      <c r="M625" t="n">
        <v>735880</v>
      </c>
    </row>
    <row r="626">
      <c r="A626" t="n">
        <v>8980</v>
      </c>
      <c r="B626" t="n">
        <v>9000</v>
      </c>
      <c r="C626" t="n">
        <v>1186500</v>
      </c>
      <c r="D626" t="n">
        <v>1135710</v>
      </c>
      <c r="E626" t="n">
        <v>980250</v>
      </c>
      <c r="F626" t="n">
        <v>950250</v>
      </c>
      <c r="G626" t="n">
        <v>920250</v>
      </c>
      <c r="H626" t="n">
        <v>890250</v>
      </c>
      <c r="I626" t="n">
        <v>860250</v>
      </c>
      <c r="J626" t="n">
        <v>830250</v>
      </c>
      <c r="K626" t="n">
        <v>800250</v>
      </c>
      <c r="L626" t="n">
        <v>770250</v>
      </c>
      <c r="M626" t="n">
        <v>740250</v>
      </c>
    </row>
    <row r="627">
      <c r="A627" t="n">
        <v>9000</v>
      </c>
      <c r="B627" t="n">
        <v>9020</v>
      </c>
      <c r="C627" t="n">
        <v>1191180</v>
      </c>
      <c r="D627" t="n">
        <v>1140360</v>
      </c>
      <c r="E627" t="n">
        <v>984620</v>
      </c>
      <c r="F627" t="n">
        <v>954620</v>
      </c>
      <c r="G627" t="n">
        <v>924620</v>
      </c>
      <c r="H627" t="n">
        <v>894620</v>
      </c>
      <c r="I627" t="n">
        <v>864620</v>
      </c>
      <c r="J627" t="n">
        <v>834620</v>
      </c>
      <c r="K627" t="n">
        <v>804620</v>
      </c>
      <c r="L627" t="n">
        <v>774620</v>
      </c>
      <c r="M627" t="n">
        <v>744620</v>
      </c>
    </row>
    <row r="628">
      <c r="A628" t="n">
        <v>9020</v>
      </c>
      <c r="B628" t="n">
        <v>9040</v>
      </c>
      <c r="C628" t="n">
        <v>1195860</v>
      </c>
      <c r="D628" t="n">
        <v>1145020</v>
      </c>
      <c r="E628" t="n">
        <v>988990</v>
      </c>
      <c r="F628" t="n">
        <v>958990</v>
      </c>
      <c r="G628" t="n">
        <v>928990</v>
      </c>
      <c r="H628" t="n">
        <v>898990</v>
      </c>
      <c r="I628" t="n">
        <v>868990</v>
      </c>
      <c r="J628" t="n">
        <v>838990</v>
      </c>
      <c r="K628" t="n">
        <v>808990</v>
      </c>
      <c r="L628" t="n">
        <v>778990</v>
      </c>
      <c r="M628" t="n">
        <v>748990</v>
      </c>
    </row>
    <row r="629">
      <c r="A629" t="n">
        <v>9040</v>
      </c>
      <c r="B629" t="n">
        <v>9060</v>
      </c>
      <c r="C629" t="n">
        <v>1200540</v>
      </c>
      <c r="D629" t="n">
        <v>1149680</v>
      </c>
      <c r="E629" t="n">
        <v>993360</v>
      </c>
      <c r="F629" t="n">
        <v>963360</v>
      </c>
      <c r="G629" t="n">
        <v>933360</v>
      </c>
      <c r="H629" t="n">
        <v>903360</v>
      </c>
      <c r="I629" t="n">
        <v>873360</v>
      </c>
      <c r="J629" t="n">
        <v>843360</v>
      </c>
      <c r="K629" t="n">
        <v>813360</v>
      </c>
      <c r="L629" t="n">
        <v>783360</v>
      </c>
      <c r="M629" t="n">
        <v>753360</v>
      </c>
    </row>
    <row r="630">
      <c r="A630" t="n">
        <v>9060</v>
      </c>
      <c r="B630" t="n">
        <v>9080</v>
      </c>
      <c r="C630" t="n">
        <v>1205220</v>
      </c>
      <c r="D630" t="n">
        <v>1154330</v>
      </c>
      <c r="E630" t="n">
        <v>997720</v>
      </c>
      <c r="F630" t="n">
        <v>967720</v>
      </c>
      <c r="G630" t="n">
        <v>937720</v>
      </c>
      <c r="H630" t="n">
        <v>907720</v>
      </c>
      <c r="I630" t="n">
        <v>877720</v>
      </c>
      <c r="J630" t="n">
        <v>847720</v>
      </c>
      <c r="K630" t="n">
        <v>817720</v>
      </c>
      <c r="L630" t="n">
        <v>787720</v>
      </c>
      <c r="M630" t="n">
        <v>757720</v>
      </c>
    </row>
    <row r="631">
      <c r="A631" t="n">
        <v>9080</v>
      </c>
      <c r="B631" t="n">
        <v>9100</v>
      </c>
      <c r="C631" t="n">
        <v>1209900</v>
      </c>
      <c r="D631" t="n">
        <v>1158990</v>
      </c>
      <c r="E631" t="n">
        <v>1002090</v>
      </c>
      <c r="F631" t="n">
        <v>972090</v>
      </c>
      <c r="G631" t="n">
        <v>942090</v>
      </c>
      <c r="H631" t="n">
        <v>912090</v>
      </c>
      <c r="I631" t="n">
        <v>882090</v>
      </c>
      <c r="J631" t="n">
        <v>852090</v>
      </c>
      <c r="K631" t="n">
        <v>822090</v>
      </c>
      <c r="L631" t="n">
        <v>792090</v>
      </c>
      <c r="M631" t="n">
        <v>762090</v>
      </c>
    </row>
    <row r="632">
      <c r="A632" t="n">
        <v>9100</v>
      </c>
      <c r="B632" t="n">
        <v>9120</v>
      </c>
      <c r="C632" t="n">
        <v>1214580</v>
      </c>
      <c r="D632" t="n">
        <v>1163640</v>
      </c>
      <c r="E632" t="n">
        <v>1006460</v>
      </c>
      <c r="F632" t="n">
        <v>976460</v>
      </c>
      <c r="G632" t="n">
        <v>946460</v>
      </c>
      <c r="H632" t="n">
        <v>916460</v>
      </c>
      <c r="I632" t="n">
        <v>886460</v>
      </c>
      <c r="J632" t="n">
        <v>856460</v>
      </c>
      <c r="K632" t="n">
        <v>826460</v>
      </c>
      <c r="L632" t="n">
        <v>796460</v>
      </c>
      <c r="M632" t="n">
        <v>766460</v>
      </c>
    </row>
    <row r="633">
      <c r="A633" t="n">
        <v>9120</v>
      </c>
      <c r="B633" t="n">
        <v>9140</v>
      </c>
      <c r="C633" t="n">
        <v>1219260</v>
      </c>
      <c r="D633" t="n">
        <v>1168300</v>
      </c>
      <c r="E633" t="n">
        <v>1010830</v>
      </c>
      <c r="F633" t="n">
        <v>980830</v>
      </c>
      <c r="G633" t="n">
        <v>950830</v>
      </c>
      <c r="H633" t="n">
        <v>920830</v>
      </c>
      <c r="I633" t="n">
        <v>890830</v>
      </c>
      <c r="J633" t="n">
        <v>860830</v>
      </c>
      <c r="K633" t="n">
        <v>830830</v>
      </c>
      <c r="L633" t="n">
        <v>800830</v>
      </c>
      <c r="M633" t="n">
        <v>770830</v>
      </c>
    </row>
    <row r="634">
      <c r="A634" t="n">
        <v>9140</v>
      </c>
      <c r="B634" t="n">
        <v>9160</v>
      </c>
      <c r="C634" t="n">
        <v>1223940</v>
      </c>
      <c r="D634" t="n">
        <v>1172960</v>
      </c>
      <c r="E634" t="n">
        <v>1015200</v>
      </c>
      <c r="F634" t="n">
        <v>985200</v>
      </c>
      <c r="G634" t="n">
        <v>955200</v>
      </c>
      <c r="H634" t="n">
        <v>925200</v>
      </c>
      <c r="I634" t="n">
        <v>895200</v>
      </c>
      <c r="J634" t="n">
        <v>865200</v>
      </c>
      <c r="K634" t="n">
        <v>835200</v>
      </c>
      <c r="L634" t="n">
        <v>805200</v>
      </c>
      <c r="M634" t="n">
        <v>775200</v>
      </c>
    </row>
    <row r="635">
      <c r="A635" t="n">
        <v>9160</v>
      </c>
      <c r="B635" t="n">
        <v>9180</v>
      </c>
      <c r="C635" t="n">
        <v>1228620</v>
      </c>
      <c r="D635" t="n">
        <v>1177610</v>
      </c>
      <c r="E635" t="n">
        <v>1019560</v>
      </c>
      <c r="F635" t="n">
        <v>989560</v>
      </c>
      <c r="G635" t="n">
        <v>959560</v>
      </c>
      <c r="H635" t="n">
        <v>929560</v>
      </c>
      <c r="I635" t="n">
        <v>899560</v>
      </c>
      <c r="J635" t="n">
        <v>869560</v>
      </c>
      <c r="K635" t="n">
        <v>839560</v>
      </c>
      <c r="L635" t="n">
        <v>809560</v>
      </c>
      <c r="M635" t="n">
        <v>779560</v>
      </c>
    </row>
    <row r="636">
      <c r="A636" t="n">
        <v>9180</v>
      </c>
      <c r="B636" t="n">
        <v>9200</v>
      </c>
      <c r="C636" t="n">
        <v>1233300</v>
      </c>
      <c r="D636" t="n">
        <v>1182270</v>
      </c>
      <c r="E636" t="n">
        <v>1023930</v>
      </c>
      <c r="F636" t="n">
        <v>993930</v>
      </c>
      <c r="G636" t="n">
        <v>963930</v>
      </c>
      <c r="H636" t="n">
        <v>933930</v>
      </c>
      <c r="I636" t="n">
        <v>903930</v>
      </c>
      <c r="J636" t="n">
        <v>873930</v>
      </c>
      <c r="K636" t="n">
        <v>843930</v>
      </c>
      <c r="L636" t="n">
        <v>813930</v>
      </c>
      <c r="M636" t="n">
        <v>783930</v>
      </c>
    </row>
    <row r="637">
      <c r="A637" t="n">
        <v>9200</v>
      </c>
      <c r="B637" t="n">
        <v>9220</v>
      </c>
      <c r="C637" t="n">
        <v>1237980</v>
      </c>
      <c r="D637" t="n">
        <v>1186920</v>
      </c>
      <c r="E637" t="n">
        <v>1028300</v>
      </c>
      <c r="F637" t="n">
        <v>998300</v>
      </c>
      <c r="G637" t="n">
        <v>968300</v>
      </c>
      <c r="H637" t="n">
        <v>938300</v>
      </c>
      <c r="I637" t="n">
        <v>908300</v>
      </c>
      <c r="J637" t="n">
        <v>878300</v>
      </c>
      <c r="K637" t="n">
        <v>848300</v>
      </c>
      <c r="L637" t="n">
        <v>818300</v>
      </c>
      <c r="M637" t="n">
        <v>788300</v>
      </c>
    </row>
    <row r="638">
      <c r="A638" t="n">
        <v>9220</v>
      </c>
      <c r="B638" t="n">
        <v>9240</v>
      </c>
      <c r="C638" t="n">
        <v>1244640</v>
      </c>
      <c r="D638" t="n">
        <v>1191580</v>
      </c>
      <c r="E638" t="n">
        <v>1032670</v>
      </c>
      <c r="F638" t="n">
        <v>1002670</v>
      </c>
      <c r="G638" t="n">
        <v>972670</v>
      </c>
      <c r="H638" t="n">
        <v>942670</v>
      </c>
      <c r="I638" t="n">
        <v>912670</v>
      </c>
      <c r="J638" t="n">
        <v>882670</v>
      </c>
      <c r="K638" t="n">
        <v>852670</v>
      </c>
      <c r="L638" t="n">
        <v>822670</v>
      </c>
      <c r="M638" t="n">
        <v>792670</v>
      </c>
    </row>
    <row r="639">
      <c r="A639" t="n">
        <v>9240</v>
      </c>
      <c r="B639" t="n">
        <v>9260</v>
      </c>
      <c r="C639" t="n">
        <v>1251470</v>
      </c>
      <c r="D639" t="n">
        <v>1196240</v>
      </c>
      <c r="E639" t="n">
        <v>1037040</v>
      </c>
      <c r="F639" t="n">
        <v>1007040</v>
      </c>
      <c r="G639" t="n">
        <v>977040</v>
      </c>
      <c r="H639" t="n">
        <v>947040</v>
      </c>
      <c r="I639" t="n">
        <v>917040</v>
      </c>
      <c r="J639" t="n">
        <v>887040</v>
      </c>
      <c r="K639" t="n">
        <v>857040</v>
      </c>
      <c r="L639" t="n">
        <v>827040</v>
      </c>
      <c r="M639" t="n">
        <v>797040</v>
      </c>
    </row>
    <row r="640">
      <c r="A640" t="n">
        <v>9260</v>
      </c>
      <c r="B640" t="n">
        <v>9280</v>
      </c>
      <c r="C640" t="n">
        <v>1258290</v>
      </c>
      <c r="D640" t="n">
        <v>1200890</v>
      </c>
      <c r="E640" t="n">
        <v>1041400</v>
      </c>
      <c r="F640" t="n">
        <v>1011400</v>
      </c>
      <c r="G640" t="n">
        <v>981400</v>
      </c>
      <c r="H640" t="n">
        <v>951400</v>
      </c>
      <c r="I640" t="n">
        <v>921400</v>
      </c>
      <c r="J640" t="n">
        <v>891400</v>
      </c>
      <c r="K640" t="n">
        <v>861400</v>
      </c>
      <c r="L640" t="n">
        <v>831400</v>
      </c>
      <c r="M640" t="n">
        <v>801400</v>
      </c>
    </row>
    <row r="641">
      <c r="A641" t="n">
        <v>9280</v>
      </c>
      <c r="B641" t="n">
        <v>9300</v>
      </c>
      <c r="C641" t="n">
        <v>1265120</v>
      </c>
      <c r="D641" t="n">
        <v>1205550</v>
      </c>
      <c r="E641" t="n">
        <v>1045770</v>
      </c>
      <c r="F641" t="n">
        <v>1015770</v>
      </c>
      <c r="G641" t="n">
        <v>985770</v>
      </c>
      <c r="H641" t="n">
        <v>955770</v>
      </c>
      <c r="I641" t="n">
        <v>925770</v>
      </c>
      <c r="J641" t="n">
        <v>895770</v>
      </c>
      <c r="K641" t="n">
        <v>865770</v>
      </c>
      <c r="L641" t="n">
        <v>835770</v>
      </c>
      <c r="M641" t="n">
        <v>805770</v>
      </c>
    </row>
    <row r="642">
      <c r="A642" t="n">
        <v>9300</v>
      </c>
      <c r="B642" t="n">
        <v>9320</v>
      </c>
      <c r="C642" t="n">
        <v>1271940</v>
      </c>
      <c r="D642" t="n">
        <v>1210200</v>
      </c>
      <c r="E642" t="n">
        <v>1050140</v>
      </c>
      <c r="F642" t="n">
        <v>1020140</v>
      </c>
      <c r="G642" t="n">
        <v>990140</v>
      </c>
      <c r="H642" t="n">
        <v>960140</v>
      </c>
      <c r="I642" t="n">
        <v>930140</v>
      </c>
      <c r="J642" t="n">
        <v>900140</v>
      </c>
      <c r="K642" t="n">
        <v>870140</v>
      </c>
      <c r="L642" t="n">
        <v>840140</v>
      </c>
      <c r="M642" t="n">
        <v>810140</v>
      </c>
    </row>
    <row r="643">
      <c r="A643" t="n">
        <v>9320</v>
      </c>
      <c r="B643" t="n">
        <v>9340</v>
      </c>
      <c r="C643" t="n">
        <v>1278770</v>
      </c>
      <c r="D643" t="n">
        <v>1214860</v>
      </c>
      <c r="E643" t="n">
        <v>1054510</v>
      </c>
      <c r="F643" t="n">
        <v>1024510</v>
      </c>
      <c r="G643" t="n">
        <v>994510</v>
      </c>
      <c r="H643" t="n">
        <v>964510</v>
      </c>
      <c r="I643" t="n">
        <v>934510</v>
      </c>
      <c r="J643" t="n">
        <v>904510</v>
      </c>
      <c r="K643" t="n">
        <v>874510</v>
      </c>
      <c r="L643" t="n">
        <v>844510</v>
      </c>
      <c r="M643" t="n">
        <v>814510</v>
      </c>
    </row>
    <row r="644">
      <c r="A644" t="n">
        <v>9340</v>
      </c>
      <c r="B644" t="n">
        <v>9360</v>
      </c>
      <c r="C644" t="n">
        <v>1285590</v>
      </c>
      <c r="D644" t="n">
        <v>1219520</v>
      </c>
      <c r="E644" t="n">
        <v>1058880</v>
      </c>
      <c r="F644" t="n">
        <v>1028880</v>
      </c>
      <c r="G644" t="n">
        <v>998880</v>
      </c>
      <c r="H644" t="n">
        <v>968880</v>
      </c>
      <c r="I644" t="n">
        <v>938880</v>
      </c>
      <c r="J644" t="n">
        <v>908880</v>
      </c>
      <c r="K644" t="n">
        <v>878880</v>
      </c>
      <c r="L644" t="n">
        <v>848880</v>
      </c>
      <c r="M644" t="n">
        <v>818880</v>
      </c>
    </row>
    <row r="645">
      <c r="A645" t="n">
        <v>9360</v>
      </c>
      <c r="B645" t="n">
        <v>9380</v>
      </c>
      <c r="C645" t="n">
        <v>1292420</v>
      </c>
      <c r="D645" t="n">
        <v>1224170</v>
      </c>
      <c r="E645" t="n">
        <v>1063240</v>
      </c>
      <c r="F645" t="n">
        <v>1033240</v>
      </c>
      <c r="G645" t="n">
        <v>1003240</v>
      </c>
      <c r="H645" t="n">
        <v>973240</v>
      </c>
      <c r="I645" t="n">
        <v>943240</v>
      </c>
      <c r="J645" t="n">
        <v>913240</v>
      </c>
      <c r="K645" t="n">
        <v>883240</v>
      </c>
      <c r="L645" t="n">
        <v>853240</v>
      </c>
      <c r="M645" t="n">
        <v>823240</v>
      </c>
    </row>
    <row r="646">
      <c r="A646" t="n">
        <v>9380</v>
      </c>
      <c r="B646" t="n">
        <v>9400</v>
      </c>
      <c r="C646" t="n">
        <v>1299240</v>
      </c>
      <c r="D646" t="n">
        <v>1228830</v>
      </c>
      <c r="E646" t="n">
        <v>1067610</v>
      </c>
      <c r="F646" t="n">
        <v>1037610</v>
      </c>
      <c r="G646" t="n">
        <v>1007610</v>
      </c>
      <c r="H646" t="n">
        <v>977610</v>
      </c>
      <c r="I646" t="n">
        <v>947610</v>
      </c>
      <c r="J646" t="n">
        <v>917610</v>
      </c>
      <c r="K646" t="n">
        <v>887610</v>
      </c>
      <c r="L646" t="n">
        <v>857610</v>
      </c>
      <c r="M646" t="n">
        <v>827610</v>
      </c>
    </row>
    <row r="647">
      <c r="A647" t="n">
        <v>9400</v>
      </c>
      <c r="B647" t="n">
        <v>9420</v>
      </c>
      <c r="C647" t="n">
        <v>1306070</v>
      </c>
      <c r="D647" t="n">
        <v>1233480</v>
      </c>
      <c r="E647" t="n">
        <v>1071980</v>
      </c>
      <c r="F647" t="n">
        <v>1041980</v>
      </c>
      <c r="G647" t="n">
        <v>1011980</v>
      </c>
      <c r="H647" t="n">
        <v>981980</v>
      </c>
      <c r="I647" t="n">
        <v>951980</v>
      </c>
      <c r="J647" t="n">
        <v>921980</v>
      </c>
      <c r="K647" t="n">
        <v>891980</v>
      </c>
      <c r="L647" t="n">
        <v>861980</v>
      </c>
      <c r="M647" t="n">
        <v>831980</v>
      </c>
    </row>
    <row r="648">
      <c r="A648" t="n">
        <v>9420</v>
      </c>
      <c r="B648" t="n">
        <v>9440</v>
      </c>
      <c r="C648" t="n">
        <v>1312890</v>
      </c>
      <c r="D648" t="n">
        <v>1238140</v>
      </c>
      <c r="E648" t="n">
        <v>1076350</v>
      </c>
      <c r="F648" t="n">
        <v>1046350</v>
      </c>
      <c r="G648" t="n">
        <v>1016350</v>
      </c>
      <c r="H648" t="n">
        <v>986350</v>
      </c>
      <c r="I648" t="n">
        <v>956350</v>
      </c>
      <c r="J648" t="n">
        <v>926350</v>
      </c>
      <c r="K648" t="n">
        <v>896350</v>
      </c>
      <c r="L648" t="n">
        <v>866350</v>
      </c>
      <c r="M648" t="n">
        <v>836350</v>
      </c>
    </row>
    <row r="649">
      <c r="A649" t="n">
        <v>9440</v>
      </c>
      <c r="B649" t="n">
        <v>9460</v>
      </c>
      <c r="C649" t="n">
        <v>1319720</v>
      </c>
      <c r="D649" t="n">
        <v>1244840</v>
      </c>
      <c r="E649" t="n">
        <v>1080720</v>
      </c>
      <c r="F649" t="n">
        <v>1050720</v>
      </c>
      <c r="G649" t="n">
        <v>1020720</v>
      </c>
      <c r="H649" t="n">
        <v>990720</v>
      </c>
      <c r="I649" t="n">
        <v>960720</v>
      </c>
      <c r="J649" t="n">
        <v>930720</v>
      </c>
      <c r="K649" t="n">
        <v>900720</v>
      </c>
      <c r="L649" t="n">
        <v>870720</v>
      </c>
      <c r="M649" t="n">
        <v>840720</v>
      </c>
    </row>
    <row r="650">
      <c r="A650" t="n">
        <v>9460</v>
      </c>
      <c r="B650" t="n">
        <v>9480</v>
      </c>
      <c r="C650" t="n">
        <v>1326540</v>
      </c>
      <c r="D650" t="n">
        <v>1251630</v>
      </c>
      <c r="E650" t="n">
        <v>1085080</v>
      </c>
      <c r="F650" t="n">
        <v>1055080</v>
      </c>
      <c r="G650" t="n">
        <v>1025080</v>
      </c>
      <c r="H650" t="n">
        <v>995080</v>
      </c>
      <c r="I650" t="n">
        <v>965080</v>
      </c>
      <c r="J650" t="n">
        <v>935080</v>
      </c>
      <c r="K650" t="n">
        <v>905080</v>
      </c>
      <c r="L650" t="n">
        <v>875080</v>
      </c>
      <c r="M650" t="n">
        <v>845080</v>
      </c>
    </row>
    <row r="651">
      <c r="A651" t="n">
        <v>9480</v>
      </c>
      <c r="B651" t="n">
        <v>9500</v>
      </c>
      <c r="C651" t="n">
        <v>1333370</v>
      </c>
      <c r="D651" t="n">
        <v>1258420</v>
      </c>
      <c r="E651" t="n">
        <v>1089450</v>
      </c>
      <c r="F651" t="n">
        <v>1059450</v>
      </c>
      <c r="G651" t="n">
        <v>1029450</v>
      </c>
      <c r="H651" t="n">
        <v>999450</v>
      </c>
      <c r="I651" t="n">
        <v>969450</v>
      </c>
      <c r="J651" t="n">
        <v>939450</v>
      </c>
      <c r="K651" t="n">
        <v>909450</v>
      </c>
      <c r="L651" t="n">
        <v>879450</v>
      </c>
      <c r="M651" t="n">
        <v>849450</v>
      </c>
    </row>
    <row r="652">
      <c r="A652" t="n">
        <v>9500</v>
      </c>
      <c r="B652" t="n">
        <v>9520</v>
      </c>
      <c r="C652" t="n">
        <v>1340190</v>
      </c>
      <c r="D652" t="n">
        <v>1265210</v>
      </c>
      <c r="E652" t="n">
        <v>1093820</v>
      </c>
      <c r="F652" t="n">
        <v>1063820</v>
      </c>
      <c r="G652" t="n">
        <v>1033820</v>
      </c>
      <c r="H652" t="n">
        <v>1003820</v>
      </c>
      <c r="I652" t="n">
        <v>973820</v>
      </c>
      <c r="J652" t="n">
        <v>943820</v>
      </c>
      <c r="K652" t="n">
        <v>913820</v>
      </c>
      <c r="L652" t="n">
        <v>883820</v>
      </c>
      <c r="M652" t="n">
        <v>853820</v>
      </c>
    </row>
    <row r="653">
      <c r="A653" t="n">
        <v>9520</v>
      </c>
      <c r="B653" t="n">
        <v>9540</v>
      </c>
      <c r="C653" t="n">
        <v>1347020</v>
      </c>
      <c r="D653" t="n">
        <v>1272000</v>
      </c>
      <c r="E653" t="n">
        <v>1098190</v>
      </c>
      <c r="F653" t="n">
        <v>1068190</v>
      </c>
      <c r="G653" t="n">
        <v>1038190</v>
      </c>
      <c r="H653" t="n">
        <v>1008190</v>
      </c>
      <c r="I653" t="n">
        <v>978190</v>
      </c>
      <c r="J653" t="n">
        <v>948190</v>
      </c>
      <c r="K653" t="n">
        <v>918190</v>
      </c>
      <c r="L653" t="n">
        <v>888190</v>
      </c>
      <c r="M653" t="n">
        <v>858190</v>
      </c>
    </row>
    <row r="654">
      <c r="A654" t="n">
        <v>9540</v>
      </c>
      <c r="B654" t="n">
        <v>9560</v>
      </c>
      <c r="C654" t="n">
        <v>1353840</v>
      </c>
      <c r="D654" t="n">
        <v>1278790</v>
      </c>
      <c r="E654" t="n">
        <v>1102560</v>
      </c>
      <c r="F654" t="n">
        <v>1072560</v>
      </c>
      <c r="G654" t="n">
        <v>1042560</v>
      </c>
      <c r="H654" t="n">
        <v>1012560</v>
      </c>
      <c r="I654" t="n">
        <v>982560</v>
      </c>
      <c r="J654" t="n">
        <v>952560</v>
      </c>
      <c r="K654" t="n">
        <v>922560</v>
      </c>
      <c r="L654" t="n">
        <v>892560</v>
      </c>
      <c r="M654" t="n">
        <v>862560</v>
      </c>
    </row>
    <row r="655">
      <c r="A655" t="n">
        <v>9560</v>
      </c>
      <c r="B655" t="n">
        <v>9580</v>
      </c>
      <c r="C655" t="n">
        <v>1360670</v>
      </c>
      <c r="D655" t="n">
        <v>1285580</v>
      </c>
      <c r="E655" t="n">
        <v>1106920</v>
      </c>
      <c r="F655" t="n">
        <v>1076920</v>
      </c>
      <c r="G655" t="n">
        <v>1046920</v>
      </c>
      <c r="H655" t="n">
        <v>1016920</v>
      </c>
      <c r="I655" t="n">
        <v>986920</v>
      </c>
      <c r="J655" t="n">
        <v>956920</v>
      </c>
      <c r="K655" t="n">
        <v>926920</v>
      </c>
      <c r="L655" t="n">
        <v>896920</v>
      </c>
      <c r="M655" t="n">
        <v>866920</v>
      </c>
    </row>
    <row r="656">
      <c r="A656" t="n">
        <v>9580</v>
      </c>
      <c r="B656" t="n">
        <v>9600</v>
      </c>
      <c r="C656" t="n">
        <v>1367490</v>
      </c>
      <c r="D656" t="n">
        <v>1292370</v>
      </c>
      <c r="E656" t="n">
        <v>1111290</v>
      </c>
      <c r="F656" t="n">
        <v>1081290</v>
      </c>
      <c r="G656" t="n">
        <v>1051290</v>
      </c>
      <c r="H656" t="n">
        <v>1021290</v>
      </c>
      <c r="I656" t="n">
        <v>991290</v>
      </c>
      <c r="J656" t="n">
        <v>961290</v>
      </c>
      <c r="K656" t="n">
        <v>931290</v>
      </c>
      <c r="L656" t="n">
        <v>901290</v>
      </c>
      <c r="M656" t="n">
        <v>871290</v>
      </c>
    </row>
    <row r="657">
      <c r="A657" t="n">
        <v>9600</v>
      </c>
      <c r="B657" t="n">
        <v>9620</v>
      </c>
      <c r="C657" t="n">
        <v>1374320</v>
      </c>
      <c r="D657" t="n">
        <v>1299160</v>
      </c>
      <c r="E657" t="n">
        <v>1115660</v>
      </c>
      <c r="F657" t="n">
        <v>1085660</v>
      </c>
      <c r="G657" t="n">
        <v>1055660</v>
      </c>
      <c r="H657" t="n">
        <v>1025660</v>
      </c>
      <c r="I657" t="n">
        <v>995660</v>
      </c>
      <c r="J657" t="n">
        <v>965660</v>
      </c>
      <c r="K657" t="n">
        <v>935660</v>
      </c>
      <c r="L657" t="n">
        <v>905660</v>
      </c>
      <c r="M657" t="n">
        <v>875660</v>
      </c>
    </row>
    <row r="658">
      <c r="A658" t="n">
        <v>9620</v>
      </c>
      <c r="B658" t="n">
        <v>9640</v>
      </c>
      <c r="C658" t="n">
        <v>1381140</v>
      </c>
      <c r="D658" t="n">
        <v>1305950</v>
      </c>
      <c r="E658" t="n">
        <v>1120030</v>
      </c>
      <c r="F658" t="n">
        <v>1090030</v>
      </c>
      <c r="G658" t="n">
        <v>1060030</v>
      </c>
      <c r="H658" t="n">
        <v>1030030</v>
      </c>
      <c r="I658" t="n">
        <v>1000030</v>
      </c>
      <c r="J658" t="n">
        <v>970030</v>
      </c>
      <c r="K658" t="n">
        <v>940030</v>
      </c>
      <c r="L658" t="n">
        <v>910030</v>
      </c>
      <c r="M658" t="n">
        <v>880030</v>
      </c>
    </row>
    <row r="659">
      <c r="A659" t="n">
        <v>9640</v>
      </c>
      <c r="B659" t="n">
        <v>9660</v>
      </c>
      <c r="C659" t="n">
        <v>1387970</v>
      </c>
      <c r="D659" t="n">
        <v>1312740</v>
      </c>
      <c r="E659" t="n">
        <v>1124400</v>
      </c>
      <c r="F659" t="n">
        <v>1094400</v>
      </c>
      <c r="G659" t="n">
        <v>1064400</v>
      </c>
      <c r="H659" t="n">
        <v>1034400</v>
      </c>
      <c r="I659" t="n">
        <v>1004400</v>
      </c>
      <c r="J659" t="n">
        <v>974400</v>
      </c>
      <c r="K659" t="n">
        <v>944400</v>
      </c>
      <c r="L659" t="n">
        <v>914400</v>
      </c>
      <c r="M659" t="n">
        <v>884400</v>
      </c>
    </row>
    <row r="660">
      <c r="A660" t="n">
        <v>9660</v>
      </c>
      <c r="B660" t="n">
        <v>9680</v>
      </c>
      <c r="C660" t="n">
        <v>1394790</v>
      </c>
      <c r="D660" t="n">
        <v>1319530</v>
      </c>
      <c r="E660" t="n">
        <v>1128760</v>
      </c>
      <c r="F660" t="n">
        <v>1098760</v>
      </c>
      <c r="G660" t="n">
        <v>1068760</v>
      </c>
      <c r="H660" t="n">
        <v>1038760</v>
      </c>
      <c r="I660" t="n">
        <v>1008760</v>
      </c>
      <c r="J660" t="n">
        <v>978760</v>
      </c>
      <c r="K660" t="n">
        <v>948760</v>
      </c>
      <c r="L660" t="n">
        <v>918760</v>
      </c>
      <c r="M660" t="n">
        <v>888760</v>
      </c>
    </row>
    <row r="661">
      <c r="A661" t="n">
        <v>9680</v>
      </c>
      <c r="B661" t="n">
        <v>9700</v>
      </c>
      <c r="C661" t="n">
        <v>1401620</v>
      </c>
      <c r="D661" t="n">
        <v>1326320</v>
      </c>
      <c r="E661" t="n">
        <v>1133130</v>
      </c>
      <c r="F661" t="n">
        <v>1103130</v>
      </c>
      <c r="G661" t="n">
        <v>1073130</v>
      </c>
      <c r="H661" t="n">
        <v>1043130</v>
      </c>
      <c r="I661" t="n">
        <v>1013130</v>
      </c>
      <c r="J661" t="n">
        <v>983130</v>
      </c>
      <c r="K661" t="n">
        <v>953130</v>
      </c>
      <c r="L661" t="n">
        <v>923130</v>
      </c>
      <c r="M661" t="n">
        <v>893130</v>
      </c>
    </row>
    <row r="662">
      <c r="A662" t="n">
        <v>9700</v>
      </c>
      <c r="B662" t="n">
        <v>9720</v>
      </c>
      <c r="C662" t="n">
        <v>1408440</v>
      </c>
      <c r="D662" t="n">
        <v>1333110</v>
      </c>
      <c r="E662" t="n">
        <v>1137500</v>
      </c>
      <c r="F662" t="n">
        <v>1107500</v>
      </c>
      <c r="G662" t="n">
        <v>1077500</v>
      </c>
      <c r="H662" t="n">
        <v>1047500</v>
      </c>
      <c r="I662" t="n">
        <v>1017500</v>
      </c>
      <c r="J662" t="n">
        <v>987500</v>
      </c>
      <c r="K662" t="n">
        <v>957500</v>
      </c>
      <c r="L662" t="n">
        <v>927500</v>
      </c>
      <c r="M662" t="n">
        <v>897500</v>
      </c>
    </row>
    <row r="663">
      <c r="A663" t="n">
        <v>9720</v>
      </c>
      <c r="B663" t="n">
        <v>9740</v>
      </c>
      <c r="C663" t="n">
        <v>1415270</v>
      </c>
      <c r="D663" t="n">
        <v>1339900</v>
      </c>
      <c r="E663" t="n">
        <v>1141870</v>
      </c>
      <c r="F663" t="n">
        <v>1111870</v>
      </c>
      <c r="G663" t="n">
        <v>1081870</v>
      </c>
      <c r="H663" t="n">
        <v>1051870</v>
      </c>
      <c r="I663" t="n">
        <v>1021870</v>
      </c>
      <c r="J663" t="n">
        <v>991870</v>
      </c>
      <c r="K663" t="n">
        <v>961870</v>
      </c>
      <c r="L663" t="n">
        <v>931870</v>
      </c>
      <c r="M663" t="n">
        <v>901870</v>
      </c>
    </row>
    <row r="664">
      <c r="A664" t="n">
        <v>9740</v>
      </c>
      <c r="B664" t="n">
        <v>9760</v>
      </c>
      <c r="C664" t="n">
        <v>1422090</v>
      </c>
      <c r="D664" t="n">
        <v>1346690</v>
      </c>
      <c r="E664" t="n">
        <v>1146240</v>
      </c>
      <c r="F664" t="n">
        <v>1116240</v>
      </c>
      <c r="G664" t="n">
        <v>1086240</v>
      </c>
      <c r="H664" t="n">
        <v>1056240</v>
      </c>
      <c r="I664" t="n">
        <v>1026240</v>
      </c>
      <c r="J664" t="n">
        <v>996240</v>
      </c>
      <c r="K664" t="n">
        <v>966240</v>
      </c>
      <c r="L664" t="n">
        <v>936240</v>
      </c>
      <c r="M664" t="n">
        <v>906240</v>
      </c>
    </row>
    <row r="665">
      <c r="A665" t="n">
        <v>9760</v>
      </c>
      <c r="B665" t="n">
        <v>9780</v>
      </c>
      <c r="C665" t="n">
        <v>1428920</v>
      </c>
      <c r="D665" t="n">
        <v>1353480</v>
      </c>
      <c r="E665" t="n">
        <v>1150600</v>
      </c>
      <c r="F665" t="n">
        <v>1120600</v>
      </c>
      <c r="G665" t="n">
        <v>1090600</v>
      </c>
      <c r="H665" t="n">
        <v>1060600</v>
      </c>
      <c r="I665" t="n">
        <v>1030600</v>
      </c>
      <c r="J665" t="n">
        <v>1000600</v>
      </c>
      <c r="K665" t="n">
        <v>970600</v>
      </c>
      <c r="L665" t="n">
        <v>940600</v>
      </c>
      <c r="M665" t="n">
        <v>910600</v>
      </c>
    </row>
    <row r="666">
      <c r="A666" t="n">
        <v>9780</v>
      </c>
      <c r="B666" t="n">
        <v>9800</v>
      </c>
      <c r="C666" t="n">
        <v>1435740</v>
      </c>
      <c r="D666" t="n">
        <v>1360270</v>
      </c>
      <c r="E666" t="n">
        <v>1154970</v>
      </c>
      <c r="F666" t="n">
        <v>1124970</v>
      </c>
      <c r="G666" t="n">
        <v>1094970</v>
      </c>
      <c r="H666" t="n">
        <v>1064970</v>
      </c>
      <c r="I666" t="n">
        <v>1034970</v>
      </c>
      <c r="J666" t="n">
        <v>1004970</v>
      </c>
      <c r="K666" t="n">
        <v>974970</v>
      </c>
      <c r="L666" t="n">
        <v>944970</v>
      </c>
      <c r="M666" t="n">
        <v>914970</v>
      </c>
    </row>
    <row r="667">
      <c r="A667" t="n">
        <v>9800</v>
      </c>
      <c r="B667" t="n">
        <v>9820</v>
      </c>
      <c r="C667" t="n">
        <v>1442570</v>
      </c>
      <c r="D667" t="n">
        <v>1367060</v>
      </c>
      <c r="E667" t="n">
        <v>1159340</v>
      </c>
      <c r="F667" t="n">
        <v>1129340</v>
      </c>
      <c r="G667" t="n">
        <v>1099340</v>
      </c>
      <c r="H667" t="n">
        <v>1069340</v>
      </c>
      <c r="I667" t="n">
        <v>1039340</v>
      </c>
      <c r="J667" t="n">
        <v>1009340</v>
      </c>
      <c r="K667" t="n">
        <v>979340</v>
      </c>
      <c r="L667" t="n">
        <v>949340</v>
      </c>
      <c r="M667" t="n">
        <v>919340</v>
      </c>
    </row>
    <row r="668">
      <c r="A668" t="n">
        <v>9820</v>
      </c>
      <c r="B668" t="n">
        <v>9840</v>
      </c>
      <c r="C668" t="n">
        <v>1449390</v>
      </c>
      <c r="D668" t="n">
        <v>1373850</v>
      </c>
      <c r="E668" t="n">
        <v>1163710</v>
      </c>
      <c r="F668" t="n">
        <v>1133710</v>
      </c>
      <c r="G668" t="n">
        <v>1103710</v>
      </c>
      <c r="H668" t="n">
        <v>1073710</v>
      </c>
      <c r="I668" t="n">
        <v>1043710</v>
      </c>
      <c r="J668" t="n">
        <v>1013710</v>
      </c>
      <c r="K668" t="n">
        <v>983710</v>
      </c>
      <c r="L668" t="n">
        <v>953710</v>
      </c>
      <c r="M668" t="n">
        <v>923710</v>
      </c>
    </row>
    <row r="669">
      <c r="A669" t="n">
        <v>9840</v>
      </c>
      <c r="B669" t="n">
        <v>9860</v>
      </c>
      <c r="C669" t="n">
        <v>1456220</v>
      </c>
      <c r="D669" t="n">
        <v>1380640</v>
      </c>
      <c r="E669" t="n">
        <v>1168080</v>
      </c>
      <c r="F669" t="n">
        <v>1138080</v>
      </c>
      <c r="G669" t="n">
        <v>1108080</v>
      </c>
      <c r="H669" t="n">
        <v>1078080</v>
      </c>
      <c r="I669" t="n">
        <v>1048080</v>
      </c>
      <c r="J669" t="n">
        <v>1018080</v>
      </c>
      <c r="K669" t="n">
        <v>988080</v>
      </c>
      <c r="L669" t="n">
        <v>958080</v>
      </c>
      <c r="M669" t="n">
        <v>928080</v>
      </c>
    </row>
    <row r="670">
      <c r="A670" t="n">
        <v>9860</v>
      </c>
      <c r="B670" t="n">
        <v>9880</v>
      </c>
      <c r="C670" t="n">
        <v>1463040</v>
      </c>
      <c r="D670" t="n">
        <v>1387430</v>
      </c>
      <c r="E670" t="n">
        <v>1172440</v>
      </c>
      <c r="F670" t="n">
        <v>1142440</v>
      </c>
      <c r="G670" t="n">
        <v>1112440</v>
      </c>
      <c r="H670" t="n">
        <v>1082440</v>
      </c>
      <c r="I670" t="n">
        <v>1052440</v>
      </c>
      <c r="J670" t="n">
        <v>1022440</v>
      </c>
      <c r="K670" t="n">
        <v>992440</v>
      </c>
      <c r="L670" t="n">
        <v>962440</v>
      </c>
      <c r="M670" t="n">
        <v>932440</v>
      </c>
    </row>
    <row r="671">
      <c r="A671" t="n">
        <v>9880</v>
      </c>
      <c r="B671" t="n">
        <v>9900</v>
      </c>
      <c r="C671" t="n">
        <v>1469870</v>
      </c>
      <c r="D671" t="n">
        <v>1394220</v>
      </c>
      <c r="E671" t="n">
        <v>1176810</v>
      </c>
      <c r="F671" t="n">
        <v>1146810</v>
      </c>
      <c r="G671" t="n">
        <v>1116810</v>
      </c>
      <c r="H671" t="n">
        <v>1086810</v>
      </c>
      <c r="I671" t="n">
        <v>1056810</v>
      </c>
      <c r="J671" t="n">
        <v>1026810</v>
      </c>
      <c r="K671" t="n">
        <v>996810</v>
      </c>
      <c r="L671" t="n">
        <v>966810</v>
      </c>
      <c r="M671" t="n">
        <v>936810</v>
      </c>
    </row>
    <row r="672">
      <c r="A672" t="n">
        <v>9900</v>
      </c>
      <c r="B672" t="n">
        <v>9920</v>
      </c>
      <c r="C672" t="n">
        <v>1476690</v>
      </c>
      <c r="D672" t="n">
        <v>1401010</v>
      </c>
      <c r="E672" t="n">
        <v>1181180</v>
      </c>
      <c r="F672" t="n">
        <v>1151180</v>
      </c>
      <c r="G672" t="n">
        <v>1121180</v>
      </c>
      <c r="H672" t="n">
        <v>1091180</v>
      </c>
      <c r="I672" t="n">
        <v>1061180</v>
      </c>
      <c r="J672" t="n">
        <v>1031180</v>
      </c>
      <c r="K672" t="n">
        <v>1001180</v>
      </c>
      <c r="L672" t="n">
        <v>971180</v>
      </c>
      <c r="M672" t="n">
        <v>941180</v>
      </c>
    </row>
    <row r="673">
      <c r="A673" t="n">
        <v>9920</v>
      </c>
      <c r="B673" t="n">
        <v>9940</v>
      </c>
      <c r="C673" t="n">
        <v>1483520</v>
      </c>
      <c r="D673" t="n">
        <v>1407800</v>
      </c>
      <c r="E673" t="n">
        <v>1185550</v>
      </c>
      <c r="F673" t="n">
        <v>1155550</v>
      </c>
      <c r="G673" t="n">
        <v>1125550</v>
      </c>
      <c r="H673" t="n">
        <v>1095550</v>
      </c>
      <c r="I673" t="n">
        <v>1065550</v>
      </c>
      <c r="J673" t="n">
        <v>1035550</v>
      </c>
      <c r="K673" t="n">
        <v>1005550</v>
      </c>
      <c r="L673" t="n">
        <v>975550</v>
      </c>
      <c r="M673" t="n">
        <v>945550</v>
      </c>
    </row>
    <row r="674">
      <c r="A674" t="n">
        <v>9940</v>
      </c>
      <c r="B674" t="n">
        <v>9960</v>
      </c>
      <c r="C674" t="n">
        <v>1490340</v>
      </c>
      <c r="D674" t="n">
        <v>1414590</v>
      </c>
      <c r="E674" t="n">
        <v>1189920</v>
      </c>
      <c r="F674" t="n">
        <v>1159920</v>
      </c>
      <c r="G674" t="n">
        <v>1129920</v>
      </c>
      <c r="H674" t="n">
        <v>1099920</v>
      </c>
      <c r="I674" t="n">
        <v>1069920</v>
      </c>
      <c r="J674" t="n">
        <v>1039920</v>
      </c>
      <c r="K674" t="n">
        <v>1009920</v>
      </c>
      <c r="L674" t="n">
        <v>979920</v>
      </c>
      <c r="M674" t="n">
        <v>949920</v>
      </c>
    </row>
    <row r="675">
      <c r="A675" t="n">
        <v>9960</v>
      </c>
      <c r="B675" t="n">
        <v>9980</v>
      </c>
      <c r="C675" t="n">
        <v>1497170</v>
      </c>
      <c r="D675" t="n">
        <v>1421380</v>
      </c>
      <c r="E675" t="n">
        <v>1194280</v>
      </c>
      <c r="F675" t="n">
        <v>1164280</v>
      </c>
      <c r="G675" t="n">
        <v>1134280</v>
      </c>
      <c r="H675" t="n">
        <v>1104280</v>
      </c>
      <c r="I675" t="n">
        <v>1074280</v>
      </c>
      <c r="J675" t="n">
        <v>1044280</v>
      </c>
      <c r="K675" t="n">
        <v>1014280</v>
      </c>
      <c r="L675" t="n">
        <v>984280</v>
      </c>
      <c r="M675" t="n">
        <v>954280</v>
      </c>
    </row>
    <row r="676">
      <c r="A676" t="n">
        <v>9980</v>
      </c>
      <c r="B676" t="n">
        <v>10000</v>
      </c>
      <c r="C676" t="n">
        <v>1503990</v>
      </c>
      <c r="D676" t="n">
        <v>1428170</v>
      </c>
      <c r="E676" t="n">
        <v>1198650</v>
      </c>
      <c r="F676" t="n">
        <v>1168650</v>
      </c>
      <c r="G676" t="n">
        <v>1138650</v>
      </c>
      <c r="H676" t="n">
        <v>1108650</v>
      </c>
      <c r="I676" t="n">
        <v>1078650</v>
      </c>
      <c r="J676" t="n">
        <v>1048650</v>
      </c>
      <c r="K676" t="n">
        <v>1018650</v>
      </c>
      <c r="L676" t="n">
        <v>988650</v>
      </c>
      <c r="M676" t="n">
        <v>958650</v>
      </c>
    </row>
    <row r="677">
      <c r="A677" t="n">
        <v>10000</v>
      </c>
      <c r="B677" t="n">
        <v>10000</v>
      </c>
      <c r="C677" t="n">
        <v>1507400</v>
      </c>
      <c r="D677" t="n">
        <v>1431570</v>
      </c>
      <c r="E677" t="n">
        <v>1200840</v>
      </c>
      <c r="F677" t="n">
        <v>1170840</v>
      </c>
      <c r="G677" t="n">
        <v>1140840</v>
      </c>
      <c r="H677" t="n">
        <v>1110840</v>
      </c>
      <c r="I677" t="n">
        <v>1080840</v>
      </c>
      <c r="J677" t="n">
        <v>1050840</v>
      </c>
      <c r="K677" t="n">
        <v>1020840</v>
      </c>
      <c r="L677" t="n">
        <v>990840</v>
      </c>
      <c r="M677" t="n">
        <v>960840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2026-10-19T12:57:51Z</dcterms:created>
  <dcterms:modified xsi:type="dcterms:W3CDTF">2026-10-19T12:57:51Z</dcterms:modified>
</cp:coreProperties>
</file>